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mc:AlternateContent xmlns:mc="http://schemas.openxmlformats.org/markup-compatibility/2006">
    <mc:Choice Requires="x15">
      <x15ac:absPath xmlns:x15ac="http://schemas.microsoft.com/office/spreadsheetml/2010/11/ac" url="https://jica365-my.sharepoint.com/personal/hotta_mariko_jica_go_jp/Documents/05 長期研修/★★東京科学大学（IST）旧東京医科歯科大学/★2027年4月入学/"/>
    </mc:Choice>
  </mc:AlternateContent>
  <xr:revisionPtr revIDLastSave="0" documentId="8_{BB132DB7-40C3-4B18-87B7-497ED09300C8}" xr6:coauthVersionLast="47" xr6:coauthVersionMax="47" xr10:uidLastSave="{00000000-0000-0000-0000-000000000000}"/>
  <bookViews>
    <workbookView xWindow="5230" yWindow="3491" windowWidth="19562" windowHeight="10162" tabRatio="777" firstSheet="1" activeTab="1"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0">'Part A(Cover)'!$A$1:$AJ$108</definedName>
    <definedName name="_xlnm.Print_Area" localSheetId="1">'Part B(Personal Information)'!$A$1:$AJ$395</definedName>
    <definedName name="Year_1">List!$N$2:$N$1048576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69" i="10"/>
  <c r="H359" i="10"/>
  <c r="X234" i="10" l="1"/>
  <c r="X232" i="10" a="1"/>
  <c r="X232" i="10" s="1"/>
  <c r="X230" i="10"/>
  <c r="X228" i="10" a="1"/>
  <c r="X228" i="10" s="1"/>
  <c r="X226" i="10"/>
  <c r="X224" i="10" a="1"/>
  <c r="X224" i="10" s="1"/>
  <c r="X220" i="10" a="1"/>
  <c r="X220" i="10" s="1"/>
  <c r="X216" i="10" a="1"/>
  <c r="X216" i="10" s="1"/>
  <c r="X214" i="10"/>
  <c r="F7" i="16"/>
  <c r="X212" i="10" l="1" a="1"/>
  <c r="X212" i="10" s="1"/>
  <c r="X222" i="10"/>
  <c r="X218" i="10"/>
  <c r="V394" i="10"/>
  <c r="V339" i="10"/>
  <c r="X210" i="10"/>
  <c r="S208" i="10"/>
  <c r="M208" i="10"/>
  <c r="C111" i="10"/>
  <c r="X208" i="10" l="1" a="1"/>
  <c r="X20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67" authorId="0" shapeId="0" xr:uid="{EC17E5E1-0C89-4B45-97A8-E4E59C9A3B27}">
      <text>
        <r>
          <rPr>
            <sz val="9"/>
            <color indexed="81"/>
            <rFont val="MS P ゴシック"/>
            <family val="3"/>
            <charset val="128"/>
          </rPr>
          <t xml:space="preserve">記載必須
</t>
        </r>
      </text>
    </comment>
    <comment ref="D393"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<sst xmlns="http://schemas.openxmlformats.org/spreadsheetml/2006/main" count="1556" uniqueCount="1104">
  <si>
    <t>JFY2025</t>
    <phoneticPr fontId="2"/>
  </si>
  <si>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</si>
  <si>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</si>
  <si>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</si>
  <si>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</si>
  <si>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</si>
  <si>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</si>
  <si>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</si>
  <si>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</si>
  <si>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</si>
  <si>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</si>
  <si>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</si>
  <si>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</si>
  <si>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</si>
  <si>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</si>
  <si>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</si>
  <si>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</si>
  <si>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</si>
  <si>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</si>
  <si>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</si>
  <si>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</si>
  <si>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</si>
  <si>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</si>
  <si>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</si>
  <si>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</si>
  <si>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</si>
  <si>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</si>
  <si>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</si>
  <si>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</si>
  <si>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</si>
  <si>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</si>
  <si>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</si>
  <si>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</si>
  <si>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</si>
  <si>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</si>
  <si>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</si>
  <si>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</si>
  <si>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</si>
  <si>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</si>
  <si>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</si>
  <si>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</si>
  <si>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</si>
  <si>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</si>
  <si>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</si>
  <si>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</si>
  <si>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</si>
  <si>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</si>
  <si>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</si>
  <si>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</si>
  <si>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</si>
  <si>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</si>
  <si>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Rather not say</t>
    <phoneticPr fontId="2"/>
  </si>
  <si>
    <t>Date of Birth
(Day/Month/Year)</t>
    <phoneticPr fontId="2"/>
  </si>
  <si>
    <t>/</t>
    <phoneticPr fontId="2"/>
  </si>
  <si>
    <t>Nationality</t>
    <phoneticPr fontId="2"/>
  </si>
  <si>
    <t>El Salvador</t>
  </si>
  <si>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</si>
  <si>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</si>
  <si>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</si>
  <si>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</si>
  <si>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</si>
  <si>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</si>
  <si>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</si>
  <si>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</si>
  <si>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</si>
  <si>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</si>
  <si>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</si>
  <si>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</si>
  <si>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</si>
  <si>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</si>
  <si>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</si>
  <si>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</si>
  <si>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</si>
  <si>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</si>
  <si>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</si>
  <si>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</si>
  <si>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</si>
  <si>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</si>
  <si>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</si>
  <si>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</si>
  <si>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</si>
  <si>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</si>
  <si>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</si>
  <si>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</si>
  <si>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</si>
  <si>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</si>
  <si>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</si>
  <si>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</si>
  <si>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</si>
  <si>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</si>
  <si>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</si>
  <si>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</si>
  <si>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</si>
  <si>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</si>
  <si>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</si>
  <si>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</si>
  <si>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</si>
  <si>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</si>
  <si>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</si>
  <si>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</si>
  <si>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</si>
  <si>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</si>
  <si>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</si>
  <si>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</si>
  <si>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</si>
  <si>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</si>
  <si>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</si>
  <si>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</si>
  <si>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</si>
  <si>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</si>
  <si>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</si>
  <si>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</si>
  <si>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 xml:space="preserve">The destination country </t>
    <phoneticPr fontId="2"/>
  </si>
  <si>
    <t>The timing of the results announcement</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</si>
  <si>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</si>
  <si>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</si>
  <si>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</si>
  <si>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</si>
  <si>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</si>
  <si>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</si>
  <si>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</si>
  <si>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</si>
  <si>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</si>
  <si>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</si>
  <si>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</si>
  <si>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</si>
  <si>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</si>
  <si>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</si>
  <si>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</si>
  <si>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</si>
  <si>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</si>
  <si>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</si>
  <si>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</si>
  <si>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</si>
  <si>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</si>
  <si>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</si>
  <si>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</si>
  <si>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</si>
  <si>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</si>
  <si>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</si>
  <si>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</si>
  <si>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</si>
  <si>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</si>
  <si>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</si>
  <si>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</si>
  <si>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</si>
  <si>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</si>
  <si>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</si>
  <si>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</si>
  <si>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</si>
  <si>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</si>
  <si>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</si>
  <si>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</si>
  <si>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</si>
  <si>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</si>
  <si>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</si>
  <si>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</si>
  <si>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</si>
  <si>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</si>
  <si>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</si>
  <si>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</si>
  <si>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</si>
  <si>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</si>
  <si>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</si>
  <si>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</si>
  <si>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</si>
  <si>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</si>
  <si>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</si>
  <si>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</si>
  <si>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</si>
  <si>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</si>
  <si>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</si>
  <si>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</si>
  <si>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</si>
  <si>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</si>
  <si>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</si>
  <si>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</si>
  <si>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</si>
  <si>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</si>
  <si>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</si>
  <si>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</si>
  <si>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</si>
  <si>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</si>
  <si>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</si>
  <si>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</si>
  <si>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</si>
  <si>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</si>
  <si>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</si>
  <si>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</si>
  <si>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</si>
  <si>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</si>
  <si>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</si>
  <si>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</si>
  <si>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</si>
  <si>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</si>
  <si>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</si>
  <si>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</si>
  <si>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</si>
  <si>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</si>
  <si>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</si>
  <si>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</si>
  <si>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</si>
  <si>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</si>
  <si>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</si>
  <si>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</si>
  <si>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</si>
  <si>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</si>
  <si>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</si>
  <si>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</si>
  <si>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</si>
  <si>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</si>
  <si>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</si>
  <si>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</si>
  <si>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</si>
  <si>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</si>
  <si>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</si>
  <si>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</si>
  <si>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</si>
  <si>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</si>
  <si>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</si>
  <si>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</si>
  <si>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</si>
  <si>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</si>
  <si>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</si>
  <si>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</si>
  <si>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</si>
  <si>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</si>
  <si>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</si>
  <si>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</si>
  <si>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</si>
  <si>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</si>
  <si>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</si>
  <si>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</si>
  <si>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</si>
  <si>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</si>
  <si>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</si>
  <si>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</si>
  <si>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</si>
  <si>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</si>
  <si>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</si>
  <si>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</si>
  <si>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</si>
  <si>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</si>
  <si>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</si>
  <si>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</si>
  <si>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please fill in University, Supervisor, and the respective Field of studies that you expect to study in Japan. If you have more than two universities in your mind, you can select up to three universities</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</si>
  <si>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</si>
  <si>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</si>
  <si>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</si>
  <si>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</si>
  <si>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</si>
  <si>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</si>
  <si>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</si>
  <si>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</si>
  <si>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</si>
  <si>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</si>
  <si>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</si>
  <si>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</si>
  <si>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</si>
  <si>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</si>
  <si>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</si>
  <si>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</si>
  <si>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t>CONFIDENTIAL</t>
    <phoneticPr fontId="2"/>
  </si>
  <si>
    <t>Revised July 2024</t>
    <phoneticPr fontId="2"/>
  </si>
  <si>
    <t xml:space="preserve">  健康診断書/CERTIFICATE OF HEALTH</t>
    <rPh sb="2" eb="7">
      <t>ケンコウシンダンショ</t>
    </rPh>
    <phoneticPr fontId="60"/>
  </si>
  <si>
    <t>　　　 　*医師に記入してもらうこと/to be completed by the examining physician</t>
    <phoneticPr fontId="60"/>
  </si>
  <si>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60"/>
  </si>
  <si>
    <t>氏名/
Name</t>
    <rPh sb="0" eb="2">
      <t>シメイ</t>
    </rPh>
    <phoneticPr fontId="60"/>
  </si>
  <si>
    <t>姓/
Sir Name</t>
    <phoneticPr fontId="60"/>
  </si>
  <si>
    <t xml:space="preserve">名/
Given Name　                </t>
    <phoneticPr fontId="60"/>
  </si>
  <si>
    <t>ミドルネーム/Middle Names</t>
    <phoneticPr fontId="60"/>
  </si>
  <si>
    <t>性別/
Gender</t>
    <phoneticPr fontId="60"/>
  </si>
  <si>
    <t>男/Male</t>
    <rPh sb="0" eb="1">
      <t>オトコ</t>
    </rPh>
    <phoneticPr fontId="60"/>
  </si>
  <si>
    <t>生年月日（西暦）/Date of Birth（AD）</t>
    <rPh sb="0" eb="4">
      <t>セイネンガッピ</t>
    </rPh>
    <rPh sb="5" eb="7">
      <t>セイレキ</t>
    </rPh>
    <phoneticPr fontId="60"/>
  </si>
  <si>
    <t>Year:</t>
    <phoneticPr fontId="60"/>
  </si>
  <si>
    <t>Month:</t>
    <phoneticPr fontId="60"/>
  </si>
  <si>
    <t>Day:</t>
    <phoneticPr fontId="60"/>
  </si>
  <si>
    <t>女/Femele</t>
    <rPh sb="0" eb="1">
      <t>オンナ</t>
    </rPh>
    <phoneticPr fontId="60"/>
  </si>
  <si>
    <t>その他/others</t>
    <rPh sb="2" eb="3">
      <t>タ</t>
    </rPh>
    <phoneticPr fontId="60"/>
  </si>
  <si>
    <t>１. 身体検査/Physical Examination</t>
    <phoneticPr fontId="60"/>
  </si>
  <si>
    <t>(1)身長/Height</t>
    <phoneticPr fontId="60"/>
  </si>
  <si>
    <t xml:space="preserve"> </t>
    <phoneticPr fontId="60"/>
  </si>
  <si>
    <t>cm</t>
    <phoneticPr fontId="60"/>
  </si>
  <si>
    <t>(2)体重/Weight</t>
    <rPh sb="3" eb="5">
      <t>タイジュウ</t>
    </rPh>
    <phoneticPr fontId="60"/>
  </si>
  <si>
    <t>kg</t>
    <phoneticPr fontId="60"/>
  </si>
  <si>
    <t>(3)血圧/Blood Pressure</t>
    <rPh sb="3" eb="5">
      <t>ケツアツ</t>
    </rPh>
    <phoneticPr fontId="60"/>
  </si>
  <si>
    <t xml:space="preserve"> mmHg～</t>
    <phoneticPr fontId="60"/>
  </si>
  <si>
    <t>mmHg</t>
    <phoneticPr fontId="60"/>
  </si>
  <si>
    <t>(4)血液型/Blood Type</t>
    <phoneticPr fontId="60"/>
  </si>
  <si>
    <t>A</t>
    <phoneticPr fontId="60"/>
  </si>
  <si>
    <t>B</t>
    <phoneticPr fontId="60"/>
  </si>
  <si>
    <t>AB</t>
    <phoneticPr fontId="60"/>
  </si>
  <si>
    <t>O</t>
    <phoneticPr fontId="60"/>
  </si>
  <si>
    <t>RH+</t>
    <phoneticPr fontId="60"/>
  </si>
  <si>
    <t>RH-</t>
    <phoneticPr fontId="60"/>
  </si>
  <si>
    <t>(5)脈拍/Pulse</t>
    <phoneticPr fontId="60"/>
  </si>
  <si>
    <t>整/Regular</t>
    <phoneticPr fontId="60"/>
  </si>
  <si>
    <t xml:space="preserve">(7)色覚異常の有無/Color Blindness </t>
    <phoneticPr fontId="60"/>
  </si>
  <si>
    <t>有/Yes</t>
    <rPh sb="0" eb="1">
      <t>アリ</t>
    </rPh>
    <phoneticPr fontId="60"/>
  </si>
  <si>
    <t>無/No</t>
    <rPh sb="0" eb="1">
      <t>ナ</t>
    </rPh>
    <phoneticPr fontId="60"/>
  </si>
  <si>
    <t>不整/Irregular</t>
    <phoneticPr fontId="60"/>
  </si>
  <si>
    <t>(6)視力/Eyesight</t>
    <phoneticPr fontId="60"/>
  </si>
  <si>
    <t>裸眼/Unaided</t>
    <rPh sb="0" eb="2">
      <t>ラガン</t>
    </rPh>
    <phoneticPr fontId="60"/>
  </si>
  <si>
    <t>右/Right:</t>
    <rPh sb="0" eb="1">
      <t>ミギ</t>
    </rPh>
    <phoneticPr fontId="60"/>
  </si>
  <si>
    <t xml:space="preserve">左/Left: </t>
    <rPh sb="0" eb="1">
      <t>ヒダリ</t>
    </rPh>
    <phoneticPr fontId="60"/>
  </si>
  <si>
    <t>矯正/Corrective</t>
    <rPh sb="0" eb="2">
      <t>キョウセイ</t>
    </rPh>
    <phoneticPr fontId="60"/>
  </si>
  <si>
    <t>(8)聴力/Hearing</t>
    <phoneticPr fontId="60"/>
  </si>
  <si>
    <t>正常/Nomal</t>
    <phoneticPr fontId="60"/>
  </si>
  <si>
    <t>(9)言語/Speech</t>
    <phoneticPr fontId="60"/>
  </si>
  <si>
    <t>異常/Impaired</t>
    <phoneticPr fontId="60"/>
  </si>
  <si>
    <t>２. 胸部聴診及びＸ線検査（6ヶ月以内）/Physical and X-ray Examinations of Chest (Within Six Months)</t>
    <phoneticPr fontId="60"/>
  </si>
  <si>
    <t>胸部X線所見/Discribe condition of lungs</t>
    <phoneticPr fontId="60"/>
  </si>
  <si>
    <t>(1)肺/Lungs</t>
    <phoneticPr fontId="60"/>
  </si>
  <si>
    <t>正常/Normal</t>
    <rPh sb="0" eb="2">
      <t>セイジョウ</t>
    </rPh>
    <phoneticPr fontId="60"/>
  </si>
  <si>
    <t>(2)心臓/Cardio</t>
    <rPh sb="3" eb="5">
      <t>シンゾウ</t>
    </rPh>
    <phoneticPr fontId="60"/>
  </si>
  <si>
    <t xml:space="preserve">異常がある場合⇒心電図/If impaired ⇒Electrocardiograph </t>
    <phoneticPr fontId="60"/>
  </si>
  <si>
    <t>撮影年月日/Date Taken</t>
    <rPh sb="0" eb="5">
      <t>サツエイネンガッピ</t>
    </rPh>
    <phoneticPr fontId="60"/>
  </si>
  <si>
    <t>胸部聴診（呼吸音）Chest auscultation (breath sound)</t>
    <phoneticPr fontId="60"/>
  </si>
  <si>
    <t>フィルム番号/Film No. (任意if any)</t>
    <rPh sb="4" eb="6">
      <t>バンゴウ</t>
    </rPh>
    <rPh sb="17" eb="19">
      <t>ニンイ</t>
    </rPh>
    <phoneticPr fontId="60"/>
  </si>
  <si>
    <t>Examinations of the neck (inspection, palpation)</t>
  </si>
  <si>
    <t xml:space="preserve">　　　　　　　 </t>
    <phoneticPr fontId="60"/>
  </si>
  <si>
    <t>３. 現在治療中の病気/Disease currently being treated</t>
    <phoneticPr fontId="60"/>
  </si>
  <si>
    <t>無/No</t>
  </si>
  <si>
    <t>有/Yes</t>
  </si>
  <si>
    <t xml:space="preserve">病名/Specify it: </t>
    <rPh sb="0" eb="2">
      <t>ビョウメイ</t>
    </rPh>
    <phoneticPr fontId="60"/>
  </si>
  <si>
    <t>４. 既往症/Past illness/disorder</t>
    <phoneticPr fontId="60"/>
  </si>
  <si>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60"/>
  </si>
  <si>
    <t>チェック欄/Tick</t>
    <rPh sb="4" eb="5">
      <t>ラン</t>
    </rPh>
    <phoneticPr fontId="60"/>
  </si>
  <si>
    <t xml:space="preserve">病名/Name </t>
    <rPh sb="0" eb="2">
      <t>ビョウメイ</t>
    </rPh>
    <phoneticPr fontId="60"/>
  </si>
  <si>
    <t>完治時期/Date of recovery</t>
    <rPh sb="0" eb="4">
      <t>カンチジキ</t>
    </rPh>
    <phoneticPr fontId="60"/>
  </si>
  <si>
    <t>治療中/under treatment</t>
    <rPh sb="0" eb="3">
      <t>チリョウチュウ</t>
    </rPh>
    <phoneticPr fontId="60"/>
  </si>
  <si>
    <t>結核/Tuberculosis</t>
    <phoneticPr fontId="60"/>
  </si>
  <si>
    <t>マラリア/Malaria</t>
    <phoneticPr fontId="60"/>
  </si>
  <si>
    <t>麻疹/Measles</t>
    <phoneticPr fontId="60"/>
  </si>
  <si>
    <t>てんかん/Epilepsy</t>
    <phoneticPr fontId="60"/>
  </si>
  <si>
    <t>腎疾患/Kidney disease</t>
    <phoneticPr fontId="60"/>
  </si>
  <si>
    <t>心疾患/Heart disease</t>
    <phoneticPr fontId="60"/>
  </si>
  <si>
    <t>糖尿病/Diabetes</t>
    <phoneticPr fontId="60"/>
  </si>
  <si>
    <t>薬剤アレルギー/Drug Allergy</t>
    <phoneticPr fontId="60"/>
  </si>
  <si>
    <t>肝炎/Hepatitis(Type:A,B,C,D,E)</t>
    <phoneticPr fontId="60"/>
  </si>
  <si>
    <t>精神疾患/Phychosis</t>
    <phoneticPr fontId="60"/>
  </si>
  <si>
    <t>四肢機能障害/
Functional disorder in the extremities</t>
    <phoneticPr fontId="60"/>
  </si>
  <si>
    <t>その他感染症/
Other communicable diseases</t>
    <phoneticPr fontId="60"/>
  </si>
  <si>
    <t>該当無し/None</t>
    <rPh sb="0" eb="2">
      <t>ガイトウ</t>
    </rPh>
    <rPh sb="2" eb="3">
      <t>ナ</t>
    </rPh>
    <phoneticPr fontId="60"/>
  </si>
  <si>
    <t>５. 検 査/Laboratory tests</t>
    <phoneticPr fontId="60"/>
  </si>
  <si>
    <t>(1)尿検査/Urinalysis</t>
    <phoneticPr fontId="60"/>
  </si>
  <si>
    <t xml:space="preserve">
糖/Glucose 
</t>
    <phoneticPr fontId="60"/>
  </si>
  <si>
    <r>
      <rPr>
        <sz val="10"/>
        <color theme="1"/>
        <rFont val="Segoe UI Symbol"/>
        <family val="1"/>
      </rPr>
      <t>Positive</t>
    </r>
    <r>
      <rPr>
        <sz val="10"/>
        <color theme="1"/>
        <rFont val="游ゴシック"/>
        <family val="1"/>
        <charset val="128"/>
      </rPr>
      <t>（＋）</t>
    </r>
    <phoneticPr fontId="60"/>
  </si>
  <si>
    <t xml:space="preserve">
蛋白/Protein 
</t>
    <phoneticPr fontId="60"/>
  </si>
  <si>
    <t xml:space="preserve">潜血/
Occult Blood 
</t>
    <phoneticPr fontId="60"/>
  </si>
  <si>
    <r>
      <t>(2)</t>
    </r>
    <r>
      <rPr>
        <sz val="11"/>
        <color theme="1"/>
        <rFont val="游ゴシック"/>
        <family val="1"/>
        <charset val="128"/>
      </rPr>
      <t>検便</t>
    </r>
    <r>
      <rPr>
        <sz val="11"/>
        <color theme="1"/>
        <rFont val="Segoe UI Symbol"/>
        <family val="1"/>
      </rPr>
      <t>/
Feces: Parasite(egg of parasite)(+,-)</t>
    </r>
    <phoneticPr fontId="60"/>
  </si>
  <si>
    <r>
      <rPr>
        <sz val="10"/>
        <color theme="1"/>
        <rFont val="Segoe UI Symbol"/>
        <family val="1"/>
      </rPr>
      <t xml:space="preserve">Negative </t>
    </r>
    <r>
      <rPr>
        <sz val="10"/>
        <color theme="1"/>
        <rFont val="游ゴシック"/>
        <family val="1"/>
        <charset val="128"/>
      </rPr>
      <t>（－）</t>
    </r>
    <phoneticPr fontId="60"/>
  </si>
  <si>
    <t>(3)貧欠検査/Anaemia test</t>
    <rPh sb="4" eb="7">
      <t>ケツケンサ</t>
    </rPh>
    <phoneticPr fontId="60"/>
  </si>
  <si>
    <t>赤沈
ESR</t>
    <phoneticPr fontId="60"/>
  </si>
  <si>
    <t>mm
/Hr</t>
    <phoneticPr fontId="60"/>
  </si>
  <si>
    <t>白血球数
WBC count</t>
    <phoneticPr fontId="60"/>
  </si>
  <si>
    <t>/cmm</t>
    <phoneticPr fontId="60"/>
  </si>
  <si>
    <t>血色素量
hemoglobin</t>
    <phoneticPr fontId="60"/>
  </si>
  <si>
    <t>gm/dl</t>
    <phoneticPr fontId="60"/>
  </si>
  <si>
    <r>
      <rPr>
        <sz val="11"/>
        <color theme="1"/>
        <rFont val="游ゴシック"/>
        <family val="1"/>
        <charset val="128"/>
      </rPr>
      <t>貧血</t>
    </r>
    <r>
      <rPr>
        <sz val="11"/>
        <color theme="1"/>
        <rFont val="Segoe UI Symbol"/>
        <family val="1"/>
      </rPr>
      <t>/Amenia</t>
    </r>
    <phoneticPr fontId="60"/>
  </si>
  <si>
    <t>(4)肝機能検査/LFT</t>
    <phoneticPr fontId="60"/>
  </si>
  <si>
    <t>GPT
(ALT)</t>
    <phoneticPr fontId="60"/>
  </si>
  <si>
    <t>(IU/I)</t>
    <phoneticPr fontId="60"/>
  </si>
  <si>
    <t>GOT
(AST)</t>
    <phoneticPr fontId="60"/>
  </si>
  <si>
    <r>
      <rPr>
        <sz val="11"/>
        <color theme="1"/>
        <rFont val="Calibri"/>
        <family val="3"/>
        <charset val="161"/>
      </rPr>
      <t>γ</t>
    </r>
    <r>
      <rPr>
        <sz val="11"/>
        <color theme="1"/>
        <rFont val="Calibri"/>
        <family val="3"/>
      </rPr>
      <t>-GTP</t>
    </r>
    <phoneticPr fontId="60"/>
  </si>
  <si>
    <t>６. 医師の診断・意見/Physician's impression of the appliciant's health</t>
    <phoneticPr fontId="60"/>
  </si>
  <si>
    <t xml:space="preserve">７. 継続的治療・投薬の必要性があればその旨ご記入ください。/Please fill in if the applicant needs regular medication or treatment. </t>
    <phoneticPr fontId="60"/>
  </si>
  <si>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60"/>
  </si>
  <si>
    <t>はい/YES</t>
    <phoneticPr fontId="60"/>
  </si>
  <si>
    <t>日付（西暦）
Date（AD)</t>
  </si>
  <si>
    <t>医師署名
Physicians Signature</t>
  </si>
  <si>
    <t>いいえ/NO</t>
    <phoneticPr fontId="60"/>
  </si>
  <si>
    <t>検査施設名Office/Institution</t>
    <phoneticPr fontId="60"/>
  </si>
  <si>
    <t>所在地Adderss</t>
    <phoneticPr fontId="60"/>
  </si>
  <si>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60"/>
  </si>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</sst>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06">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Arial"/>
      <family val="2"/>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b/>
      <sz val="20"/>
      <name val="Arial"/>
      <family val="2"/>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rgb="FFFF0000"/>
      <name val="Arial"/>
      <family val="3"/>
    </font>
    <font>
      <sz val="8"/>
      <color rgb="FF000000"/>
      <name val="ＭＳ Ｐゴシック"/>
      <family val="3"/>
      <charset val="128"/>
    </font>
    <font>
      <sz val="14"/>
      <color rgb="FF000000"/>
      <name val="Arial"/>
      <family val="2"/>
    </font>
    <font>
      <sz val="16"/>
      <color rgb="FF000000"/>
      <name val="Arial"/>
      <family val="2"/>
    </font>
    <font>
      <sz val="16"/>
      <color rgb="FF000000"/>
      <name val="ＭＳ Ｐゴシック"/>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6" tint="0.39997558519241921"/>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4" fillId="0" borderId="0" applyNumberFormat="0" applyFill="0" applyBorder="0" applyProtection="0">
      <alignment vertical="center" wrapText="1"/>
    </xf>
    <xf numFmtId="0" fontId="77" fillId="0" borderId="0"/>
  </cellStyleXfs>
  <cellXfs count="1206">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5"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79"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77"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9" fillId="0" borderId="0" xfId="4" applyFont="1" applyAlignment="1">
      <alignment horizontal="left"/>
    </xf>
    <xf numFmtId="0" fontId="59" fillId="0" borderId="0" xfId="4" applyFont="1"/>
    <xf numFmtId="0" fontId="58" fillId="0" borderId="0" xfId="4" applyFont="1" applyAlignment="1">
      <alignment horizontal="left" vertical="center"/>
    </xf>
    <xf numFmtId="0" fontId="59" fillId="0" borderId="0" xfId="4" applyFont="1" applyAlignment="1">
      <alignment vertical="center"/>
    </xf>
    <xf numFmtId="0" fontId="59" fillId="0" borderId="0" xfId="4" applyFont="1" applyAlignment="1">
      <alignment horizontal="left" vertical="center"/>
    </xf>
    <xf numFmtId="0" fontId="58" fillId="0" borderId="0" xfId="4" applyFont="1" applyAlignment="1">
      <alignment horizontal="left"/>
    </xf>
    <xf numFmtId="0" fontId="59" fillId="0" borderId="33" xfId="4" applyFont="1" applyBorder="1" applyAlignment="1">
      <alignment horizontal="center" vertical="center"/>
    </xf>
    <xf numFmtId="0" fontId="63" fillId="0" borderId="13" xfId="4" applyFont="1" applyBorder="1" applyAlignment="1">
      <alignment horizontal="center" vertical="center"/>
    </xf>
    <xf numFmtId="0" fontId="63" fillId="0" borderId="25" xfId="4" applyFont="1" applyBorder="1" applyAlignment="1">
      <alignment horizontal="center" vertical="center"/>
    </xf>
    <xf numFmtId="0" fontId="61" fillId="0" borderId="33" xfId="4" applyFont="1" applyBorder="1" applyAlignment="1">
      <alignment horizontal="left" vertical="center"/>
    </xf>
    <xf numFmtId="0" fontId="59" fillId="0" borderId="39" xfId="4" applyFont="1" applyBorder="1" applyAlignment="1">
      <alignment horizontal="left" vertical="center"/>
    </xf>
    <xf numFmtId="0" fontId="59" fillId="11" borderId="13" xfId="4" applyFont="1" applyFill="1" applyBorder="1"/>
    <xf numFmtId="0" fontId="59" fillId="11" borderId="1" xfId="4" applyFont="1" applyFill="1" applyBorder="1"/>
    <xf numFmtId="0" fontId="59" fillId="11" borderId="1" xfId="4" applyFont="1" applyFill="1" applyBorder="1" applyAlignment="1">
      <alignment vertical="center"/>
    </xf>
    <xf numFmtId="0" fontId="59" fillId="0" borderId="5" xfId="4" applyFont="1" applyBorder="1" applyAlignment="1">
      <alignment horizontal="center" vertical="center"/>
    </xf>
    <xf numFmtId="0" fontId="59" fillId="11" borderId="148" xfId="4" applyFont="1" applyFill="1" applyBorder="1" applyAlignment="1">
      <alignment horizontal="left" vertical="center"/>
    </xf>
    <xf numFmtId="0" fontId="63" fillId="0" borderId="5" xfId="4" applyFont="1" applyBorder="1" applyAlignment="1">
      <alignment horizontal="center" vertical="center"/>
    </xf>
    <xf numFmtId="0" fontId="63" fillId="0" borderId="8" xfId="4" applyFont="1" applyBorder="1" applyAlignment="1">
      <alignment horizontal="center" vertical="center"/>
    </xf>
    <xf numFmtId="0" fontId="63" fillId="0" borderId="150" xfId="4" applyFont="1" applyBorder="1" applyAlignment="1">
      <alignment horizontal="center" vertical="center"/>
    </xf>
    <xf numFmtId="0" fontId="59" fillId="11" borderId="148" xfId="4" applyFont="1" applyFill="1" applyBorder="1" applyAlignment="1">
      <alignment vertical="center"/>
    </xf>
    <xf numFmtId="0" fontId="63" fillId="0" borderId="35" xfId="4" applyFont="1" applyBorder="1" applyAlignment="1">
      <alignment horizontal="center" vertical="center"/>
    </xf>
    <xf numFmtId="0" fontId="59" fillId="0" borderId="28" xfId="4" applyFont="1" applyBorder="1"/>
    <xf numFmtId="0" fontId="59" fillId="0" borderId="60" xfId="4" applyFont="1" applyBorder="1"/>
    <xf numFmtId="0" fontId="63" fillId="0" borderId="136" xfId="4" applyFont="1" applyBorder="1" applyAlignment="1">
      <alignment horizontal="center" vertical="center"/>
    </xf>
    <xf numFmtId="0" fontId="61" fillId="0" borderId="0" xfId="4" applyFont="1" applyAlignment="1">
      <alignment vertical="center"/>
    </xf>
    <xf numFmtId="0" fontId="63" fillId="0" borderId="160" xfId="4" applyFont="1" applyBorder="1" applyAlignment="1">
      <alignment horizontal="center" vertical="center"/>
    </xf>
    <xf numFmtId="0" fontId="63" fillId="0" borderId="138" xfId="4" applyFont="1" applyBorder="1" applyAlignment="1">
      <alignment horizontal="center" vertical="center"/>
    </xf>
    <xf numFmtId="0" fontId="65" fillId="6" borderId="0" xfId="4" applyFont="1" applyFill="1" applyAlignment="1">
      <alignment horizontal="left"/>
    </xf>
    <xf numFmtId="0" fontId="64" fillId="6" borderId="0" xfId="4" applyFont="1" applyFill="1"/>
    <xf numFmtId="0" fontId="65" fillId="0" borderId="0" xfId="4" applyFont="1" applyAlignment="1">
      <alignment horizontal="left"/>
    </xf>
    <xf numFmtId="0" fontId="64" fillId="0" borderId="0" xfId="4" applyFont="1"/>
    <xf numFmtId="0" fontId="59" fillId="0" borderId="0" xfId="4" applyFont="1" applyAlignment="1">
      <alignment horizontal="center" vertical="center"/>
    </xf>
    <xf numFmtId="0" fontId="59" fillId="0" borderId="0" xfId="4" applyFont="1" applyAlignment="1">
      <alignment horizontal="left" wrapText="1"/>
    </xf>
    <xf numFmtId="0" fontId="59" fillId="0" borderId="0" xfId="4" applyFont="1" applyAlignment="1">
      <alignment wrapText="1"/>
    </xf>
    <xf numFmtId="0" fontId="64" fillId="8" borderId="0" xfId="4" applyFont="1" applyFill="1"/>
    <xf numFmtId="0" fontId="59" fillId="6" borderId="0" xfId="4" applyFont="1" applyFill="1"/>
    <xf numFmtId="0" fontId="59" fillId="11" borderId="49" xfId="4" applyFont="1" applyFill="1" applyBorder="1" applyAlignment="1">
      <alignment horizontal="left" vertical="center" wrapText="1"/>
    </xf>
    <xf numFmtId="0" fontId="59" fillId="0" borderId="24" xfId="4" applyFont="1" applyBorder="1"/>
    <xf numFmtId="0" fontId="59" fillId="11" borderId="26" xfId="4" applyFont="1" applyFill="1" applyBorder="1" applyAlignment="1">
      <alignment vertical="center" wrapText="1"/>
    </xf>
    <xf numFmtId="0" fontId="71" fillId="11" borderId="26" xfId="4" applyFont="1" applyFill="1" applyBorder="1" applyAlignment="1">
      <alignment vertical="center"/>
    </xf>
    <xf numFmtId="0" fontId="59" fillId="0" borderId="36" xfId="4" applyFont="1" applyBorder="1"/>
    <xf numFmtId="0" fontId="71" fillId="0" borderId="0" xfId="4" applyFont="1"/>
    <xf numFmtId="0" fontId="65" fillId="0" borderId="0" xfId="4" applyFont="1"/>
    <xf numFmtId="0" fontId="59" fillId="0" borderId="0" xfId="4" applyFont="1" applyAlignment="1">
      <alignment vertical="center" wrapText="1"/>
    </xf>
    <xf numFmtId="0" fontId="71" fillId="0" borderId="0" xfId="4" applyFont="1" applyAlignment="1">
      <alignment vertical="center"/>
    </xf>
    <xf numFmtId="0" fontId="73" fillId="0" borderId="19" xfId="4" applyFont="1" applyBorder="1" applyAlignment="1">
      <alignment horizontal="left" vertical="center"/>
    </xf>
    <xf numFmtId="0" fontId="73" fillId="0" borderId="0" xfId="4" applyFont="1" applyAlignment="1">
      <alignment horizontal="left" vertical="center"/>
    </xf>
    <xf numFmtId="0" fontId="73" fillId="0" borderId="10" xfId="4" applyFont="1" applyBorder="1" applyAlignment="1">
      <alignment horizontal="left" vertical="center"/>
    </xf>
    <xf numFmtId="0" fontId="73" fillId="0" borderId="60" xfId="4" applyFont="1" applyBorder="1" applyAlignment="1">
      <alignment horizontal="left" vertical="center"/>
    </xf>
    <xf numFmtId="0" fontId="75" fillId="0" borderId="0" xfId="4" applyFont="1"/>
    <xf numFmtId="0" fontId="66" fillId="0" borderId="0" xfId="4" applyFont="1"/>
    <xf numFmtId="0" fontId="76" fillId="0" borderId="0" xfId="4" applyFont="1"/>
    <xf numFmtId="0" fontId="82" fillId="0" borderId="0" xfId="0" applyFont="1" applyAlignment="1">
      <alignment vertical="center" wrapText="1"/>
    </xf>
    <xf numFmtId="0" fontId="83" fillId="12" borderId="0" xfId="0" applyFont="1" applyFill="1" applyAlignment="1">
      <alignment vertical="center" wrapText="1"/>
    </xf>
    <xf numFmtId="0" fontId="84" fillId="12" borderId="0" xfId="0" applyFont="1" applyFill="1" applyAlignment="1">
      <alignment vertical="center" wrapText="1"/>
    </xf>
    <xf numFmtId="0" fontId="82" fillId="13" borderId="0" xfId="0" quotePrefix="1" applyFont="1" applyFill="1" applyAlignment="1">
      <alignment horizontal="right" vertical="center" wrapText="1"/>
    </xf>
    <xf numFmtId="0" fontId="82" fillId="13" borderId="0" xfId="0" applyFont="1" applyFill="1" applyAlignment="1">
      <alignment vertical="center" wrapText="1"/>
    </xf>
    <xf numFmtId="0" fontId="82" fillId="0" borderId="0" xfId="0" applyFont="1">
      <alignment vertical="center"/>
    </xf>
    <xf numFmtId="0" fontId="82" fillId="0" borderId="0" xfId="0" applyFont="1" applyAlignment="1">
      <alignment horizontal="right" vertical="center" wrapText="1"/>
    </xf>
    <xf numFmtId="0" fontId="82" fillId="0" borderId="1" xfId="0" applyFont="1" applyBorder="1" applyAlignment="1">
      <alignment horizontal="right" vertical="center" wrapText="1"/>
    </xf>
    <xf numFmtId="0" fontId="82" fillId="0" borderId="0" xfId="0" applyFont="1" applyAlignment="1">
      <alignment horizontal="right" vertical="center"/>
    </xf>
    <xf numFmtId="0" fontId="83" fillId="12" borderId="0" xfId="0" applyFont="1" applyFill="1" applyAlignment="1">
      <alignment horizontal="center" vertical="center" wrapText="1"/>
    </xf>
    <xf numFmtId="0" fontId="82"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101" fillId="0" borderId="0" xfId="0" applyFont="1" applyAlignment="1" applyProtection="1">
      <alignment horizontal="left"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81"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52" fillId="10" borderId="0" xfId="0" applyFont="1" applyFill="1" applyAlignment="1" applyProtection="1">
      <alignment horizontal="center"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4" fillId="0" borderId="0" xfId="0" applyFont="1" applyAlignment="1" applyProtection="1">
      <alignment horizontal="left"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25" fillId="0" borderId="138" xfId="0" applyFont="1" applyBorder="1" applyAlignment="1" applyProtection="1">
      <alignment horizontal="center" vertical="center"/>
      <protection locked="0"/>
    </xf>
    <xf numFmtId="0" fontId="3" fillId="2" borderId="173" xfId="0" applyFont="1" applyFill="1" applyBorder="1" applyAlignment="1">
      <alignment horizontal="center" vertical="center" wrapText="1"/>
    </xf>
    <xf numFmtId="0" fontId="3" fillId="2" borderId="79" xfId="0" applyFont="1" applyFill="1" applyBorder="1" applyAlignment="1">
      <alignment horizontal="center" vertical="center"/>
    </xf>
    <xf numFmtId="0" fontId="3" fillId="2" borderId="173" xfId="0" applyFont="1" applyFill="1" applyBorder="1" applyAlignment="1">
      <alignment horizontal="center" vertical="center"/>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7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97" fillId="0" borderId="0" xfId="0" applyFont="1" applyAlignment="1">
      <alignment horizontal="center" vertical="center" wrapText="1"/>
    </xf>
    <xf numFmtId="0" fontId="53"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28"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28" fillId="14" borderId="7" xfId="0" applyFont="1" applyFill="1" applyBorder="1" applyAlignment="1" applyProtection="1">
      <alignment horizontal="center" vertical="center" wrapText="1"/>
      <protection locked="0"/>
    </xf>
    <xf numFmtId="0" fontId="28" fillId="14" borderId="40" xfId="0" applyFont="1" applyFill="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0" fontId="28" fillId="0" borderId="16"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0" fontId="28" fillId="14" borderId="61" xfId="0" applyFont="1" applyFill="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shrinkToFit="1"/>
      <protection locked="0"/>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99"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40" xfId="0" applyFont="1" applyBorder="1" applyAlignment="1" applyProtection="1">
      <alignment horizontal="center" vertical="center" wrapText="1"/>
      <protection locked="0"/>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4" fillId="2" borderId="0" xfId="0" applyFont="1" applyFill="1" applyAlignment="1" applyProtection="1">
      <alignment horizontal="center" vertical="center"/>
      <protection locked="0"/>
    </xf>
    <xf numFmtId="0" fontId="3" fillId="2" borderId="99"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02"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0" borderId="106" xfId="0"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2" borderId="107" xfId="0" applyFont="1" applyFill="1" applyBorder="1" applyAlignment="1">
      <alignment horizontal="center" vertical="center" wrapText="1"/>
    </xf>
    <xf numFmtId="0" fontId="3" fillId="2" borderId="16"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42"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5" fillId="6" borderId="31" xfId="0" applyFont="1" applyFill="1" applyBorder="1" applyAlignment="1" applyProtection="1">
      <alignment horizontal="center" vertical="center" wrapText="1"/>
      <protection locked="0"/>
    </xf>
    <xf numFmtId="0" fontId="95" fillId="6" borderId="3" xfId="0" applyFont="1" applyFill="1" applyBorder="1" applyAlignment="1" applyProtection="1">
      <alignment horizontal="center" vertical="center" wrapText="1"/>
      <protection locked="0"/>
    </xf>
    <xf numFmtId="0" fontId="95" fillId="6" borderId="4" xfId="0" applyFont="1" applyFill="1" applyBorder="1" applyAlignment="1" applyProtection="1">
      <alignment horizontal="center" vertical="center" wrapText="1"/>
      <protection locked="0"/>
    </xf>
    <xf numFmtId="0" fontId="95" fillId="6" borderId="29" xfId="0" applyFont="1" applyFill="1" applyBorder="1" applyAlignment="1" applyProtection="1">
      <alignment horizontal="center" vertical="center" wrapText="1"/>
      <protection locked="0"/>
    </xf>
    <xf numFmtId="0" fontId="95" fillId="6" borderId="6" xfId="0" applyFont="1" applyFill="1" applyBorder="1" applyAlignment="1" applyProtection="1">
      <alignment horizontal="center" vertical="center" wrapText="1"/>
      <protection locked="0"/>
    </xf>
    <xf numFmtId="0" fontId="95"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0" borderId="1"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14" xfId="0" applyFont="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2" borderId="2"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1"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28" fillId="2" borderId="10"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9" xfId="0" applyFont="1" applyFill="1" applyBorder="1" applyAlignment="1">
      <alignment horizontal="center" vertical="center" wrapText="1"/>
    </xf>
    <xf numFmtId="0" fontId="28" fillId="2" borderId="26" xfId="0" applyFont="1" applyFill="1" applyBorder="1" applyAlignment="1">
      <alignment horizontal="center" vertical="center" wrapText="1"/>
    </xf>
    <xf numFmtId="0" fontId="28" fillId="2" borderId="24" xfId="0" applyFont="1" applyFill="1" applyBorder="1" applyAlignment="1">
      <alignment horizontal="center" vertical="center" wrapText="1"/>
    </xf>
    <xf numFmtId="0" fontId="28" fillId="2" borderId="25" xfId="0" applyFont="1" applyFill="1" applyBorder="1" applyAlignment="1">
      <alignment horizontal="center" vertical="center" wrapText="1"/>
    </xf>
    <xf numFmtId="0" fontId="28" fillId="0" borderId="18" xfId="0" applyFont="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0" fontId="28" fillId="0" borderId="20" xfId="0"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24" xfId="0" applyFont="1" applyBorder="1" applyAlignment="1" applyProtection="1">
      <alignment horizontal="center" vertical="center"/>
      <protection locked="0"/>
    </xf>
    <xf numFmtId="0" fontId="28" fillId="0" borderId="25" xfId="0" applyFont="1" applyBorder="1" applyAlignment="1" applyProtection="1">
      <alignment horizontal="center" vertical="center"/>
      <protection locked="0"/>
    </xf>
    <xf numFmtId="0" fontId="28" fillId="2" borderId="16"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26"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0"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28"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5" xfId="0" applyFont="1" applyFill="1" applyBorder="1" applyAlignment="1">
      <alignment horizontal="center" vertical="center" wrapText="1"/>
    </xf>
    <xf numFmtId="0" fontId="3" fillId="0" borderId="16" xfId="0" applyFont="1" applyBorder="1" applyAlignment="1" applyProtection="1">
      <alignment horizontal="center" vertical="center" wrapText="1"/>
      <protection locked="0"/>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23" xfId="0" applyFont="1" applyBorder="1" applyAlignment="1">
      <alignment horizontal="center"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39" xfId="0" applyFont="1" applyBorder="1" applyAlignment="1">
      <alignment vertical="center" wrapText="1"/>
    </xf>
    <xf numFmtId="0" fontId="6" fillId="0" borderId="73"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39" xfId="0" applyNumberFormat="1" applyFont="1" applyFill="1" applyBorder="1" applyAlignment="1">
      <alignment horizontal="center" vertical="center" wrapText="1"/>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0" fontId="3" fillId="0" borderId="14" xfId="0" applyFont="1" applyBorder="1" applyAlignment="1" applyProtection="1">
      <alignment horizontal="center" vertical="center" wrapTex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6"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6" xfId="0" applyFont="1" applyBorder="1" applyAlignment="1">
      <alignment horizontal="center" vertical="center" shrinkToFit="1"/>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85" fillId="0" borderId="0" xfId="0" applyFont="1" applyAlignment="1">
      <alignment horizontal="left" vertical="top" wrapText="1"/>
    </xf>
    <xf numFmtId="0" fontId="14" fillId="0" borderId="0" xfId="0" applyFont="1" applyAlignment="1">
      <alignment horizontal="left" vertical="top" wrapText="1"/>
    </xf>
    <xf numFmtId="0" fontId="90" fillId="0" borderId="0" xfId="0" applyFont="1" applyAlignment="1">
      <alignment horizontal="left" vertical="top" wrapText="1"/>
    </xf>
    <xf numFmtId="0" fontId="3"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92" fillId="0" borderId="0" xfId="0" applyFont="1" applyAlignment="1">
      <alignment horizontal="left" vertical="top" wrapText="1"/>
    </xf>
    <xf numFmtId="0" fontId="7" fillId="0" borderId="0" xfId="0" applyFont="1" applyAlignment="1">
      <alignment horizontal="left" vertical="top" wrapText="1"/>
    </xf>
    <xf numFmtId="0" fontId="25" fillId="0" borderId="6" xfId="0" applyFont="1" applyBorder="1" applyAlignment="1">
      <alignment horizontal="center"/>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 xfId="0" applyFont="1" applyBorder="1" applyAlignment="1">
      <alignment vertical="center" wrapText="1"/>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3" fillId="0" borderId="6" xfId="0" applyFont="1" applyBorder="1" applyAlignment="1" applyProtection="1">
      <alignment horizontal="left" wrapText="1"/>
      <protection locked="0"/>
    </xf>
    <xf numFmtId="0" fontId="3" fillId="0" borderId="0" xfId="0" applyFont="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38"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52" fillId="10" borderId="0" xfId="0" applyFont="1" applyFill="1" applyAlignment="1">
      <alignment horizontal="center" vertical="center"/>
    </xf>
    <xf numFmtId="0" fontId="3" fillId="0" borderId="0" xfId="0" applyFont="1" applyAlignment="1">
      <alignment horizontal="left" vertical="top" wrapText="1"/>
    </xf>
    <xf numFmtId="0" fontId="52" fillId="10" borderId="0" xfId="0" applyFont="1" applyFill="1" applyAlignment="1">
      <alignment horizontal="center" vertical="center" wrapText="1"/>
    </xf>
    <xf numFmtId="0" fontId="59" fillId="0" borderId="155" xfId="4" applyFont="1" applyBorder="1" applyAlignment="1">
      <alignment horizontal="left"/>
    </xf>
    <xf numFmtId="0" fontId="59" fillId="0" borderId="156" xfId="4" applyFont="1" applyBorder="1" applyAlignment="1">
      <alignment horizontal="left"/>
    </xf>
    <xf numFmtId="0" fontId="59" fillId="0" borderId="157" xfId="4" applyFont="1" applyBorder="1" applyAlignment="1">
      <alignment horizontal="left"/>
    </xf>
    <xf numFmtId="0" fontId="74" fillId="0" borderId="0" xfId="4" applyFont="1" applyAlignment="1">
      <alignment horizontal="left" vertical="top" wrapText="1"/>
    </xf>
    <xf numFmtId="0" fontId="77" fillId="0" borderId="141" xfId="4" applyBorder="1" applyAlignment="1">
      <alignment horizontal="left"/>
    </xf>
    <xf numFmtId="0" fontId="59" fillId="11" borderId="155" xfId="4" applyFont="1" applyFill="1" applyBorder="1" applyAlignment="1">
      <alignment horizontal="left" vertical="center"/>
    </xf>
    <xf numFmtId="0" fontId="77" fillId="11" borderId="141" xfId="4" applyFill="1" applyBorder="1" applyAlignment="1">
      <alignment horizontal="left" vertical="center"/>
    </xf>
    <xf numFmtId="0" fontId="64" fillId="11" borderId="139" xfId="4" applyFont="1" applyFill="1" applyBorder="1" applyAlignment="1">
      <alignment horizontal="left" vertical="center" wrapText="1"/>
    </xf>
    <xf numFmtId="0" fontId="64" fillId="11" borderId="140" xfId="4" applyFont="1" applyFill="1" applyBorder="1" applyAlignment="1">
      <alignment horizontal="left" vertical="center" wrapText="1"/>
    </xf>
    <xf numFmtId="0" fontId="72" fillId="0" borderId="13" xfId="4" applyFont="1" applyBorder="1" applyAlignment="1">
      <alignment horizontal="center" vertical="center"/>
    </xf>
    <xf numFmtId="0" fontId="72" fillId="0" borderId="1" xfId="4" applyFont="1" applyBorder="1" applyAlignment="1">
      <alignment horizontal="center" vertical="center"/>
    </xf>
    <xf numFmtId="0" fontId="72" fillId="0" borderId="15" xfId="4" applyFont="1" applyBorder="1" applyAlignment="1">
      <alignment horizontal="center" vertical="center"/>
    </xf>
    <xf numFmtId="0" fontId="72" fillId="0" borderId="16" xfId="4" applyFont="1" applyBorder="1" applyAlignment="1">
      <alignment horizontal="center" vertical="center"/>
    </xf>
    <xf numFmtId="0" fontId="73" fillId="11" borderId="1" xfId="4" applyFont="1" applyFill="1" applyBorder="1" applyAlignment="1">
      <alignment horizontal="left" vertical="center"/>
    </xf>
    <xf numFmtId="0" fontId="73" fillId="11" borderId="16" xfId="4" applyFont="1" applyFill="1" applyBorder="1" applyAlignment="1">
      <alignment horizontal="left" vertical="center"/>
    </xf>
    <xf numFmtId="0" fontId="64" fillId="11" borderId="160" xfId="4" applyFont="1" applyFill="1" applyBorder="1" applyAlignment="1">
      <alignment horizontal="left" vertical="center" wrapText="1"/>
    </xf>
    <xf numFmtId="0" fontId="64" fillId="11" borderId="75" xfId="4" applyFont="1" applyFill="1" applyBorder="1" applyAlignment="1">
      <alignment horizontal="left" vertical="center" wrapText="1"/>
    </xf>
    <xf numFmtId="0" fontId="59" fillId="0" borderId="155" xfId="4" applyFont="1" applyBorder="1" applyAlignment="1">
      <alignment horizontal="left" vertical="center" wrapText="1"/>
    </xf>
    <xf numFmtId="0" fontId="59" fillId="0" borderId="156" xfId="4" applyFont="1" applyBorder="1" applyAlignment="1">
      <alignment horizontal="left" vertical="center" wrapText="1"/>
    </xf>
    <xf numFmtId="0" fontId="59" fillId="0" borderId="157" xfId="4" applyFont="1" applyBorder="1" applyAlignment="1">
      <alignment horizontal="left" vertical="center" wrapText="1"/>
    </xf>
    <xf numFmtId="0" fontId="64" fillId="8" borderId="155" xfId="4" applyFont="1" applyFill="1" applyBorder="1" applyAlignment="1">
      <alignment vertical="center" wrapText="1"/>
    </xf>
    <xf numFmtId="0" fontId="64" fillId="8" borderId="156" xfId="4" applyFont="1" applyFill="1" applyBorder="1" applyAlignment="1">
      <alignment vertical="center" wrapText="1"/>
    </xf>
    <xf numFmtId="0" fontId="64" fillId="8" borderId="157" xfId="4" applyFont="1" applyFill="1" applyBorder="1" applyAlignment="1">
      <alignment vertical="center" wrapText="1"/>
    </xf>
    <xf numFmtId="0" fontId="72" fillId="0" borderId="41" xfId="4" applyFont="1" applyBorder="1" applyAlignment="1">
      <alignment horizontal="center" vertical="center"/>
    </xf>
    <xf numFmtId="0" fontId="72" fillId="0" borderId="11" xfId="4" applyFont="1" applyBorder="1" applyAlignment="1">
      <alignment horizontal="center" vertical="center"/>
    </xf>
    <xf numFmtId="0" fontId="73" fillId="11" borderId="11" xfId="4" applyFont="1" applyFill="1" applyBorder="1" applyAlignment="1">
      <alignment horizontal="left" vertical="center"/>
    </xf>
    <xf numFmtId="0" fontId="59" fillId="11" borderId="137" xfId="4" applyFont="1" applyFill="1" applyBorder="1" applyAlignment="1">
      <alignment horizontal="left" vertical="center"/>
    </xf>
    <xf numFmtId="0" fontId="59" fillId="11" borderId="49" xfId="4" applyFont="1" applyFill="1" applyBorder="1" applyAlignment="1">
      <alignment horizontal="left" vertical="center"/>
    </xf>
    <xf numFmtId="0" fontId="59" fillId="11" borderId="36" xfId="4" applyFont="1" applyFill="1" applyBorder="1" applyAlignment="1">
      <alignment horizontal="left" vertical="center"/>
    </xf>
    <xf numFmtId="0" fontId="59" fillId="0" borderId="166" xfId="4" applyFont="1" applyBorder="1" applyAlignment="1">
      <alignment horizontal="center"/>
    </xf>
    <xf numFmtId="0" fontId="59" fillId="0" borderId="24" xfId="4" applyFont="1" applyBorder="1" applyAlignment="1">
      <alignment horizontal="center"/>
    </xf>
    <xf numFmtId="0" fontId="59" fillId="0" borderId="167" xfId="4" applyFont="1" applyBorder="1" applyAlignment="1">
      <alignment horizontal="center"/>
    </xf>
    <xf numFmtId="0" fontId="59" fillId="0" borderId="49" xfId="4" applyFont="1" applyBorder="1" applyAlignment="1">
      <alignment horizontal="center"/>
    </xf>
    <xf numFmtId="0" fontId="59" fillId="0" borderId="74" xfId="4" applyFont="1" applyBorder="1" applyAlignment="1">
      <alignment horizontal="center"/>
    </xf>
    <xf numFmtId="0" fontId="59" fillId="0" borderId="3" xfId="4" applyFont="1" applyBorder="1" applyAlignment="1">
      <alignment horizontal="left" vertical="center"/>
    </xf>
    <xf numFmtId="0" fontId="59" fillId="0" borderId="6" xfId="4" applyFont="1" applyBorder="1" applyAlignment="1">
      <alignment horizontal="left" vertical="center"/>
    </xf>
    <xf numFmtId="0" fontId="59" fillId="11" borderId="2" xfId="4" applyFont="1" applyFill="1" applyBorder="1" applyAlignment="1">
      <alignment horizontal="left" vertical="center" wrapText="1"/>
    </xf>
    <xf numFmtId="0" fontId="59" fillId="11" borderId="3" xfId="4" applyFont="1" applyFill="1" applyBorder="1" applyAlignment="1">
      <alignment horizontal="left" vertical="center" wrapText="1"/>
    </xf>
    <xf numFmtId="0" fontId="59" fillId="11" borderId="5" xfId="4" applyFont="1" applyFill="1" applyBorder="1" applyAlignment="1">
      <alignment horizontal="left" vertical="center" wrapText="1"/>
    </xf>
    <xf numFmtId="0" fontId="59" fillId="11" borderId="6" xfId="4" applyFont="1" applyFill="1" applyBorder="1" applyAlignment="1">
      <alignment horizontal="left" vertical="center" wrapText="1"/>
    </xf>
    <xf numFmtId="0" fontId="59" fillId="0" borderId="164" xfId="4" applyFont="1" applyBorder="1" applyAlignment="1">
      <alignment horizontal="center"/>
    </xf>
    <xf numFmtId="0" fontId="59" fillId="0" borderId="3" xfId="4" applyFont="1" applyBorder="1" applyAlignment="1">
      <alignment horizontal="center"/>
    </xf>
    <xf numFmtId="0" fontId="59" fillId="0" borderId="162" xfId="4" applyFont="1" applyBorder="1" applyAlignment="1">
      <alignment horizontal="center"/>
    </xf>
    <xf numFmtId="0" fontId="59" fillId="0" borderId="6" xfId="4" applyFont="1" applyBorder="1" applyAlignment="1">
      <alignment horizontal="center"/>
    </xf>
    <xf numFmtId="0" fontId="59" fillId="11" borderId="10" xfId="4" applyFont="1" applyFill="1" applyBorder="1" applyAlignment="1">
      <alignment horizontal="left" vertical="center" wrapText="1"/>
    </xf>
    <xf numFmtId="0" fontId="59" fillId="11" borderId="0" xfId="4" applyFont="1" applyFill="1" applyAlignment="1">
      <alignment horizontal="left" vertical="center" wrapText="1"/>
    </xf>
    <xf numFmtId="0" fontId="68" fillId="0" borderId="164" xfId="4" applyFont="1" applyBorder="1" applyAlignment="1">
      <alignment horizontal="left" vertical="top"/>
    </xf>
    <xf numFmtId="0" fontId="63" fillId="0" borderId="37" xfId="4" applyFont="1" applyBorder="1" applyAlignment="1">
      <alignment horizontal="left" vertical="top"/>
    </xf>
    <xf numFmtId="0" fontId="68" fillId="0" borderId="162" xfId="4" applyFont="1" applyBorder="1" applyAlignment="1">
      <alignment horizontal="left" vertical="top"/>
    </xf>
    <xf numFmtId="0" fontId="63" fillId="0" borderId="30" xfId="4" applyFont="1" applyBorder="1" applyAlignment="1">
      <alignment horizontal="left" vertical="top"/>
    </xf>
    <xf numFmtId="0" fontId="59" fillId="11" borderId="31" xfId="4" applyFont="1" applyFill="1" applyBorder="1" applyAlignment="1">
      <alignment horizontal="left" vertical="center" wrapText="1"/>
    </xf>
    <xf numFmtId="0" fontId="59" fillId="11" borderId="4" xfId="4" applyFont="1" applyFill="1" applyBorder="1" applyAlignment="1">
      <alignment horizontal="left" vertical="center" wrapText="1"/>
    </xf>
    <xf numFmtId="0" fontId="59" fillId="11" borderId="29" xfId="4" applyFont="1" applyFill="1" applyBorder="1" applyAlignment="1">
      <alignment horizontal="left" vertical="center" wrapText="1"/>
    </xf>
    <xf numFmtId="0" fontId="59" fillId="11" borderId="7" xfId="4" applyFont="1" applyFill="1" applyBorder="1" applyAlignment="1">
      <alignment horizontal="left" vertical="center" wrapText="1"/>
    </xf>
    <xf numFmtId="0" fontId="59" fillId="11" borderId="163" xfId="4" applyFont="1" applyFill="1" applyBorder="1" applyAlignment="1">
      <alignment horizontal="left" vertical="center" wrapText="1"/>
    </xf>
    <xf numFmtId="0" fontId="59" fillId="11" borderId="165" xfId="4" applyFont="1" applyFill="1" applyBorder="1" applyAlignment="1">
      <alignment horizontal="left" vertical="center" wrapText="1"/>
    </xf>
    <xf numFmtId="0" fontId="59" fillId="0" borderId="3" xfId="4" applyFont="1" applyBorder="1" applyAlignment="1">
      <alignment horizontal="left" vertical="center" wrapText="1"/>
    </xf>
    <xf numFmtId="0" fontId="59" fillId="0" borderId="6" xfId="4" applyFont="1" applyBorder="1" applyAlignment="1">
      <alignment horizontal="left" vertical="center" wrapText="1"/>
    </xf>
    <xf numFmtId="0" fontId="68" fillId="0" borderId="161" xfId="4" applyFont="1" applyBorder="1" applyAlignment="1">
      <alignment horizontal="left" vertical="top"/>
    </xf>
    <xf numFmtId="0" fontId="63" fillId="0" borderId="20" xfId="4" applyFont="1" applyBorder="1" applyAlignment="1">
      <alignment horizontal="left" vertical="top"/>
    </xf>
    <xf numFmtId="0" fontId="63" fillId="0" borderId="21" xfId="4" applyFont="1" applyBorder="1" applyAlignment="1">
      <alignment horizontal="center" vertical="center"/>
    </xf>
    <xf numFmtId="0" fontId="63" fillId="0" borderId="19" xfId="4" applyFont="1" applyBorder="1" applyAlignment="1">
      <alignment horizontal="center" vertical="center"/>
    </xf>
    <xf numFmtId="0" fontId="63" fillId="0" borderId="22" xfId="4" applyFont="1" applyBorder="1" applyAlignment="1">
      <alignment horizontal="center" vertical="center"/>
    </xf>
    <xf numFmtId="0" fontId="63" fillId="0" borderId="5" xfId="4" applyFont="1" applyBorder="1" applyAlignment="1">
      <alignment horizontal="center" vertical="center"/>
    </xf>
    <xf numFmtId="0" fontId="63" fillId="0" borderId="6" xfId="4" applyFont="1" applyBorder="1" applyAlignment="1">
      <alignment horizontal="center" vertical="center"/>
    </xf>
    <xf numFmtId="0" fontId="63" fillId="0" borderId="30" xfId="4" applyFont="1" applyBorder="1" applyAlignment="1">
      <alignment horizontal="center" vertical="center"/>
    </xf>
    <xf numFmtId="0" fontId="63" fillId="0" borderId="7" xfId="4" applyFont="1" applyBorder="1" applyAlignment="1">
      <alignment horizontal="left" vertical="top"/>
    </xf>
    <xf numFmtId="0" fontId="59" fillId="11" borderId="28" xfId="4" applyFont="1" applyFill="1" applyBorder="1" applyAlignment="1">
      <alignment horizontal="left" vertical="center" wrapText="1"/>
    </xf>
    <xf numFmtId="0" fontId="59" fillId="11" borderId="9" xfId="4" applyFont="1" applyFill="1" applyBorder="1" applyAlignment="1">
      <alignment horizontal="left" vertical="center" wrapText="1"/>
    </xf>
    <xf numFmtId="0" fontId="59" fillId="0" borderId="15" xfId="4" applyFont="1" applyBorder="1" applyAlignment="1">
      <alignment horizontal="center" vertical="center"/>
    </xf>
    <xf numFmtId="0" fontId="59" fillId="0" borderId="16" xfId="4" applyFont="1" applyBorder="1" applyAlignment="1">
      <alignment horizontal="center" vertical="center"/>
    </xf>
    <xf numFmtId="0" fontId="59" fillId="11" borderId="16" xfId="4" applyFont="1" applyFill="1" applyBorder="1" applyAlignment="1">
      <alignment horizontal="left" vertical="center" wrapText="1"/>
    </xf>
    <xf numFmtId="0" fontId="59" fillId="0" borderId="16" xfId="4" applyFont="1" applyBorder="1" applyAlignment="1">
      <alignment horizontal="left"/>
    </xf>
    <xf numFmtId="0" fontId="59" fillId="0" borderId="16" xfId="4" applyFont="1" applyBorder="1" applyAlignment="1">
      <alignment horizontal="center"/>
    </xf>
    <xf numFmtId="0" fontId="59" fillId="0" borderId="17" xfId="4" applyFont="1" applyBorder="1" applyAlignment="1">
      <alignment horizontal="center"/>
    </xf>
    <xf numFmtId="0" fontId="59" fillId="0" borderId="17" xfId="4" applyFont="1" applyBorder="1" applyAlignment="1">
      <alignment horizontal="center" vertical="center"/>
    </xf>
    <xf numFmtId="0" fontId="64" fillId="8" borderId="139" xfId="4" applyFont="1" applyFill="1" applyBorder="1" applyAlignment="1">
      <alignment horizontal="left"/>
    </xf>
    <xf numFmtId="0" fontId="64" fillId="8" borderId="142" xfId="4" applyFont="1" applyFill="1" applyBorder="1" applyAlignment="1">
      <alignment horizontal="left"/>
    </xf>
    <xf numFmtId="0" fontId="64" fillId="8" borderId="140" xfId="4" applyFont="1" applyFill="1" applyBorder="1" applyAlignment="1">
      <alignment horizontal="left"/>
    </xf>
    <xf numFmtId="0" fontId="59" fillId="0" borderId="1" xfId="4" applyFont="1" applyBorder="1" applyAlignment="1">
      <alignment horizontal="left"/>
    </xf>
    <xf numFmtId="0" fontId="59" fillId="0" borderId="1" xfId="4" applyFont="1" applyBorder="1" applyAlignment="1">
      <alignment horizontal="center"/>
    </xf>
    <xf numFmtId="0" fontId="59" fillId="0" borderId="14" xfId="4" applyFont="1" applyBorder="1" applyAlignment="1">
      <alignment horizontal="center"/>
    </xf>
    <xf numFmtId="0" fontId="59" fillId="0" borderId="13" xfId="4" applyFont="1" applyBorder="1" applyAlignment="1">
      <alignment horizontal="center" vertical="center"/>
    </xf>
    <xf numFmtId="0" fontId="59" fillId="0" borderId="1" xfId="4" applyFont="1" applyBorder="1" applyAlignment="1">
      <alignment horizontal="center" vertical="center"/>
    </xf>
    <xf numFmtId="0" fontId="59" fillId="11" borderId="1" xfId="4" applyFont="1" applyFill="1" applyBorder="1" applyAlignment="1">
      <alignment horizontal="left" vertical="center" wrapText="1"/>
    </xf>
    <xf numFmtId="0" fontId="59" fillId="0" borderId="1" xfId="4" applyFont="1" applyBorder="1" applyAlignment="1">
      <alignment horizontal="left" vertical="center"/>
    </xf>
    <xf numFmtId="0" fontId="59" fillId="11" borderId="1" xfId="4" applyFont="1" applyFill="1" applyBorder="1" applyAlignment="1">
      <alignment horizontal="left" vertical="center"/>
    </xf>
    <xf numFmtId="0" fontId="59" fillId="0" borderId="8" xfId="4" applyFont="1" applyBorder="1" applyAlignment="1">
      <alignment horizontal="left"/>
    </xf>
    <xf numFmtId="0" fontId="59" fillId="0" borderId="38" xfId="4" applyFont="1" applyBorder="1" applyAlignment="1">
      <alignment horizontal="left"/>
    </xf>
    <xf numFmtId="0" fontId="59" fillId="0" borderId="39" xfId="4" applyFont="1" applyBorder="1" applyAlignment="1">
      <alignment horizontal="left"/>
    </xf>
    <xf numFmtId="0" fontId="59" fillId="0" borderId="1" xfId="4" applyFont="1" applyBorder="1" applyAlignment="1">
      <alignment horizontal="left" vertical="center" wrapText="1"/>
    </xf>
    <xf numFmtId="0" fontId="59" fillId="0" borderId="40" xfId="4" applyFont="1" applyBorder="1" applyAlignment="1">
      <alignment horizontal="left"/>
    </xf>
    <xf numFmtId="0" fontId="59" fillId="0" borderId="40" xfId="4" applyFont="1" applyBorder="1" applyAlignment="1">
      <alignment horizontal="center"/>
    </xf>
    <xf numFmtId="0" fontId="59" fillId="0" borderId="61" xfId="4" applyFont="1" applyBorder="1" applyAlignment="1">
      <alignment horizontal="center"/>
    </xf>
    <xf numFmtId="0" fontId="59" fillId="0" borderId="76" xfId="4" applyFont="1" applyBorder="1" applyAlignment="1">
      <alignment horizontal="center" vertical="center"/>
    </xf>
    <xf numFmtId="0" fontId="59" fillId="0" borderId="40" xfId="4" applyFont="1" applyBorder="1" applyAlignment="1">
      <alignment horizontal="center" vertical="center"/>
    </xf>
    <xf numFmtId="0" fontId="59" fillId="11" borderId="40" xfId="4" applyFont="1" applyFill="1" applyBorder="1" applyAlignment="1">
      <alignment horizontal="left" vertical="center"/>
    </xf>
    <xf numFmtId="0" fontId="59" fillId="11" borderId="139" xfId="4" applyFont="1" applyFill="1" applyBorder="1" applyAlignment="1">
      <alignment horizontal="left" vertical="center" wrapText="1"/>
    </xf>
    <xf numFmtId="0" fontId="59" fillId="11" borderId="142" xfId="4" applyFont="1" applyFill="1" applyBorder="1" applyAlignment="1">
      <alignment horizontal="left" vertical="center" wrapText="1"/>
    </xf>
    <xf numFmtId="0" fontId="59" fillId="11" borderId="140" xfId="4" applyFont="1" applyFill="1" applyBorder="1" applyAlignment="1">
      <alignment horizontal="left" vertical="center" wrapText="1"/>
    </xf>
    <xf numFmtId="0" fontId="59" fillId="11" borderId="139" xfId="4" applyFont="1" applyFill="1" applyBorder="1" applyAlignment="1">
      <alignment horizontal="center" vertical="center" wrapText="1"/>
    </xf>
    <xf numFmtId="0" fontId="59" fillId="11" borderId="142" xfId="4" applyFont="1" applyFill="1" applyBorder="1" applyAlignment="1">
      <alignment horizontal="center" vertical="center" wrapText="1"/>
    </xf>
    <xf numFmtId="0" fontId="59" fillId="11" borderId="142" xfId="4" applyFont="1" applyFill="1" applyBorder="1" applyAlignment="1">
      <alignment horizontal="left" vertical="center"/>
    </xf>
    <xf numFmtId="0" fontId="62" fillId="11" borderId="142" xfId="4" applyFont="1" applyFill="1" applyBorder="1" applyAlignment="1">
      <alignment horizontal="left" vertical="center" wrapText="1"/>
    </xf>
    <xf numFmtId="0" fontId="64" fillId="8" borderId="139" xfId="4" applyFont="1" applyFill="1" applyBorder="1" applyAlignment="1">
      <alignment horizontal="left" vertical="center"/>
    </xf>
    <xf numFmtId="0" fontId="64" fillId="8" borderId="142" xfId="4" applyFont="1" applyFill="1" applyBorder="1" applyAlignment="1">
      <alignment horizontal="left" vertical="center"/>
    </xf>
    <xf numFmtId="0" fontId="64" fillId="8" borderId="62" xfId="4" applyFont="1" applyFill="1" applyBorder="1" applyAlignment="1">
      <alignment horizontal="left" vertical="center"/>
    </xf>
    <xf numFmtId="0" fontId="64" fillId="8" borderId="140" xfId="4" applyFont="1" applyFill="1" applyBorder="1" applyAlignment="1">
      <alignment horizontal="left" vertical="center"/>
    </xf>
    <xf numFmtId="0" fontId="59" fillId="11" borderId="66" xfId="4" applyFont="1" applyFill="1" applyBorder="1" applyAlignment="1">
      <alignment horizontal="left" vertical="center"/>
    </xf>
    <xf numFmtId="0" fontId="59" fillId="11" borderId="26" xfId="4" applyFont="1" applyFill="1" applyBorder="1" applyAlignment="1">
      <alignment horizontal="left" vertical="center"/>
    </xf>
    <xf numFmtId="0" fontId="59" fillId="11" borderId="24" xfId="4" applyFont="1" applyFill="1" applyBorder="1" applyAlignment="1">
      <alignment horizontal="left" vertical="center"/>
    </xf>
    <xf numFmtId="0" fontId="59" fillId="11" borderId="25" xfId="4" applyFont="1" applyFill="1" applyBorder="1" applyAlignment="1">
      <alignment horizontal="left" vertical="center"/>
    </xf>
    <xf numFmtId="0" fontId="59" fillId="0" borderId="66" xfId="4" applyFont="1" applyBorder="1" applyAlignment="1">
      <alignment horizontal="left"/>
    </xf>
    <xf numFmtId="0" fontId="59" fillId="0" borderId="75" xfId="4" applyFont="1" applyBorder="1" applyAlignment="1">
      <alignment horizontal="left"/>
    </xf>
    <xf numFmtId="0" fontId="64" fillId="2" borderId="139" xfId="4" applyFont="1" applyFill="1" applyBorder="1" applyAlignment="1">
      <alignment horizontal="left" vertical="center"/>
    </xf>
    <xf numFmtId="0" fontId="64" fillId="2" borderId="142" xfId="4" applyFont="1" applyFill="1" applyBorder="1" applyAlignment="1">
      <alignment horizontal="left" vertical="center"/>
    </xf>
    <xf numFmtId="0" fontId="64" fillId="2" borderId="140" xfId="4" applyFont="1" applyFill="1" applyBorder="1" applyAlignment="1">
      <alignment horizontal="left" vertical="center"/>
    </xf>
    <xf numFmtId="0" fontId="64" fillId="11" borderId="139" xfId="4" applyFont="1" applyFill="1" applyBorder="1" applyAlignment="1">
      <alignment horizontal="left" vertical="center"/>
    </xf>
    <xf numFmtId="0" fontId="64" fillId="11" borderId="142" xfId="4" applyFont="1" applyFill="1" applyBorder="1" applyAlignment="1">
      <alignment horizontal="left" vertical="center"/>
    </xf>
    <xf numFmtId="0" fontId="64" fillId="11" borderId="159" xfId="4" applyFont="1" applyFill="1" applyBorder="1" applyAlignment="1">
      <alignment horizontal="left" vertical="center"/>
    </xf>
    <xf numFmtId="0" fontId="59" fillId="11" borderId="39" xfId="4" applyFont="1" applyFill="1" applyBorder="1" applyAlignment="1">
      <alignment horizontal="left" vertical="center" wrapText="1"/>
    </xf>
    <xf numFmtId="0" fontId="59" fillId="11" borderId="148" xfId="4" applyFont="1" applyFill="1" applyBorder="1" applyAlignment="1">
      <alignment horizontal="left" vertical="center"/>
    </xf>
    <xf numFmtId="0" fontId="59" fillId="11" borderId="14" xfId="4" applyFont="1" applyFill="1" applyBorder="1" applyAlignment="1">
      <alignment horizontal="left" vertical="center"/>
    </xf>
    <xf numFmtId="0" fontId="59" fillId="0" borderId="143" xfId="4" applyFont="1" applyBorder="1" applyAlignment="1">
      <alignment horizontal="center"/>
    </xf>
    <xf numFmtId="0" fontId="59" fillId="0" borderId="64" xfId="4" applyFont="1" applyBorder="1" applyAlignment="1">
      <alignment horizontal="center"/>
    </xf>
    <xf numFmtId="0" fontId="59" fillId="0" borderId="10" xfId="4" applyFont="1" applyBorder="1" applyAlignment="1">
      <alignment horizontal="center"/>
    </xf>
    <xf numFmtId="0" fontId="59" fillId="11" borderId="36" xfId="4" applyFont="1" applyFill="1" applyBorder="1" applyAlignment="1">
      <alignment horizontal="left" vertical="center" wrapText="1"/>
    </xf>
    <xf numFmtId="0" fontId="59" fillId="0" borderId="160" xfId="4" applyFont="1" applyBorder="1" applyAlignment="1">
      <alignment horizontal="left"/>
    </xf>
    <xf numFmtId="0" fontId="59" fillId="0" borderId="26" xfId="4" applyFont="1" applyBorder="1" applyAlignment="1">
      <alignment horizontal="left"/>
    </xf>
    <xf numFmtId="0" fontId="59" fillId="11" borderId="154" xfId="4" applyFont="1" applyFill="1" applyBorder="1" applyAlignment="1">
      <alignment horizontal="left" vertical="center"/>
    </xf>
    <xf numFmtId="0" fontId="59" fillId="11" borderId="16" xfId="4" applyFont="1" applyFill="1" applyBorder="1" applyAlignment="1">
      <alignment horizontal="left" vertical="center"/>
    </xf>
    <xf numFmtId="0" fontId="59" fillId="11" borderId="17" xfId="4" applyFont="1" applyFill="1" applyBorder="1" applyAlignment="1">
      <alignment horizontal="left" vertical="center"/>
    </xf>
    <xf numFmtId="0" fontId="59" fillId="11" borderId="39" xfId="4" applyFont="1" applyFill="1" applyBorder="1" applyAlignment="1">
      <alignment horizontal="left" vertical="center"/>
    </xf>
    <xf numFmtId="0" fontId="59" fillId="0" borderId="28" xfId="4" applyFont="1" applyBorder="1" applyAlignment="1">
      <alignment horizontal="left"/>
    </xf>
    <xf numFmtId="0" fontId="59" fillId="0" borderId="0" xfId="4" applyFont="1" applyAlignment="1">
      <alignment horizontal="left"/>
    </xf>
    <xf numFmtId="0" fontId="59" fillId="0" borderId="60" xfId="4" applyFont="1" applyBorder="1" applyAlignment="1">
      <alignment horizontal="left"/>
    </xf>
    <xf numFmtId="0" fontId="59" fillId="0" borderId="23" xfId="4" applyFont="1" applyBorder="1" applyAlignment="1">
      <alignment horizontal="left"/>
    </xf>
    <xf numFmtId="0" fontId="59" fillId="0" borderId="24" xfId="4" applyFont="1" applyBorder="1" applyAlignment="1">
      <alignment horizontal="left"/>
    </xf>
    <xf numFmtId="0" fontId="59" fillId="0" borderId="27" xfId="4" applyFont="1" applyBorder="1" applyAlignment="1">
      <alignment horizontal="left"/>
    </xf>
    <xf numFmtId="0" fontId="64" fillId="8" borderId="155" xfId="4" applyFont="1" applyFill="1" applyBorder="1" applyAlignment="1">
      <alignment horizontal="left" vertical="center" wrapText="1"/>
    </xf>
    <xf numFmtId="0" fontId="64" fillId="8" borderId="156" xfId="4" applyFont="1" applyFill="1" applyBorder="1" applyAlignment="1">
      <alignment horizontal="left" vertical="center" wrapText="1"/>
    </xf>
    <xf numFmtId="0" fontId="64" fillId="8" borderId="157" xfId="4" applyFont="1" applyFill="1" applyBorder="1" applyAlignment="1">
      <alignment horizontal="left" vertical="center" wrapText="1"/>
    </xf>
    <xf numFmtId="0" fontId="64" fillId="11" borderId="28" xfId="4" applyFont="1" applyFill="1" applyBorder="1" applyAlignment="1">
      <alignment horizontal="left" vertical="center"/>
    </xf>
    <xf numFmtId="0" fontId="64" fillId="11" borderId="0" xfId="4" applyFont="1" applyFill="1" applyAlignment="1">
      <alignment horizontal="left" vertical="center"/>
    </xf>
    <xf numFmtId="0" fontId="64" fillId="11" borderId="60" xfId="4" applyFont="1" applyFill="1" applyBorder="1" applyAlignment="1">
      <alignment horizontal="left" vertical="center"/>
    </xf>
    <xf numFmtId="0" fontId="59" fillId="11" borderId="7" xfId="4" applyFont="1" applyFill="1" applyBorder="1" applyAlignment="1">
      <alignment horizontal="left" vertical="center"/>
    </xf>
    <xf numFmtId="0" fontId="59" fillId="11" borderId="158" xfId="4" applyFont="1" applyFill="1" applyBorder="1" applyAlignment="1">
      <alignment horizontal="left" vertical="center"/>
    </xf>
    <xf numFmtId="0" fontId="59" fillId="11" borderId="61" xfId="4" applyFont="1" applyFill="1" applyBorder="1" applyAlignment="1">
      <alignment horizontal="left" vertical="center"/>
    </xf>
    <xf numFmtId="0" fontId="59" fillId="0" borderId="14" xfId="4" applyFont="1" applyBorder="1" applyAlignment="1">
      <alignment horizontal="left"/>
    </xf>
    <xf numFmtId="0" fontId="59" fillId="11" borderId="13" xfId="4" applyFont="1" applyFill="1" applyBorder="1" applyAlignment="1">
      <alignment horizontal="left" vertical="center"/>
    </xf>
    <xf numFmtId="0" fontId="59" fillId="11" borderId="15" xfId="4" applyFont="1" applyFill="1" applyBorder="1" applyAlignment="1">
      <alignment horizontal="left" vertical="center"/>
    </xf>
    <xf numFmtId="0" fontId="59" fillId="11" borderId="1" xfId="4" applyFont="1" applyFill="1" applyBorder="1" applyAlignment="1">
      <alignment horizontal="left"/>
    </xf>
    <xf numFmtId="0" fontId="59" fillId="11" borderId="149" xfId="4" applyFont="1" applyFill="1" applyBorder="1" applyAlignment="1">
      <alignment horizontal="left" vertical="center"/>
    </xf>
    <xf numFmtId="0" fontId="59" fillId="11" borderId="38" xfId="4" applyFont="1" applyFill="1" applyBorder="1" applyAlignment="1">
      <alignment horizontal="left" vertical="center"/>
    </xf>
    <xf numFmtId="0" fontId="59" fillId="11" borderId="151" xfId="4" applyFont="1" applyFill="1" applyBorder="1" applyAlignment="1">
      <alignment horizontal="center"/>
    </xf>
    <xf numFmtId="0" fontId="59" fillId="11" borderId="152" xfId="4" applyFont="1" applyFill="1" applyBorder="1" applyAlignment="1">
      <alignment horizontal="center"/>
    </xf>
    <xf numFmtId="0" fontId="59" fillId="11" borderId="153" xfId="4" applyFont="1" applyFill="1" applyBorder="1" applyAlignment="1">
      <alignment horizontal="center"/>
    </xf>
    <xf numFmtId="0" fontId="59" fillId="11" borderId="73" xfId="4" applyFont="1" applyFill="1" applyBorder="1" applyAlignment="1">
      <alignment horizontal="left" vertical="center"/>
    </xf>
    <xf numFmtId="0" fontId="59" fillId="11" borderId="146" xfId="4" applyFont="1" applyFill="1" applyBorder="1" applyAlignment="1">
      <alignment horizontal="center"/>
    </xf>
    <xf numFmtId="0" fontId="59" fillId="11" borderId="147" xfId="4" applyFont="1" applyFill="1" applyBorder="1" applyAlignment="1">
      <alignment horizontal="center"/>
    </xf>
    <xf numFmtId="0" fontId="59" fillId="11" borderId="41" xfId="4" applyFont="1" applyFill="1" applyBorder="1" applyAlignment="1">
      <alignment horizontal="left" vertical="center"/>
    </xf>
    <xf numFmtId="0" fontId="59" fillId="11" borderId="11" xfId="4" applyFont="1" applyFill="1" applyBorder="1" applyAlignment="1">
      <alignment horizontal="left" vertical="center"/>
    </xf>
    <xf numFmtId="0" fontId="61" fillId="0" borderId="11" xfId="4" applyFont="1" applyBorder="1" applyAlignment="1">
      <alignment horizontal="left" vertical="center"/>
    </xf>
    <xf numFmtId="0" fontId="61" fillId="0" borderId="124" xfId="4" applyFont="1" applyBorder="1" applyAlignment="1">
      <alignment horizontal="left" vertical="center"/>
    </xf>
    <xf numFmtId="0" fontId="61" fillId="11" borderId="11" xfId="4" applyFont="1" applyFill="1" applyBorder="1" applyAlignment="1">
      <alignment horizontal="left" vertical="center"/>
    </xf>
    <xf numFmtId="0" fontId="59" fillId="11" borderId="144" xfId="4" applyFont="1" applyFill="1" applyBorder="1" applyAlignment="1">
      <alignment horizontal="center"/>
    </xf>
    <xf numFmtId="0" fontId="59" fillId="11" borderId="145" xfId="4" applyFont="1" applyFill="1" applyBorder="1" applyAlignment="1">
      <alignment horizontal="center"/>
    </xf>
    <xf numFmtId="0" fontId="59" fillId="11" borderId="8" xfId="4" applyFont="1" applyFill="1" applyBorder="1" applyAlignment="1">
      <alignment horizontal="left" vertical="center"/>
    </xf>
    <xf numFmtId="0" fontId="59" fillId="0" borderId="8" xfId="4" applyFont="1" applyBorder="1" applyAlignment="1">
      <alignment horizontal="left" vertical="center"/>
    </xf>
    <xf numFmtId="0" fontId="59" fillId="0" borderId="38" xfId="4" applyFont="1" applyBorder="1" applyAlignment="1">
      <alignment horizontal="left" vertical="center"/>
    </xf>
    <xf numFmtId="0" fontId="59" fillId="0" borderId="21" xfId="4" applyFont="1" applyBorder="1" applyAlignment="1">
      <alignment horizontal="left"/>
    </xf>
    <xf numFmtId="0" fontId="59" fillId="0" borderId="20" xfId="4" applyFont="1" applyBorder="1" applyAlignment="1">
      <alignment horizontal="left"/>
    </xf>
    <xf numFmtId="0" fontId="59" fillId="0" borderId="10" xfId="4" applyFont="1" applyBorder="1" applyAlignment="1">
      <alignment horizontal="left"/>
    </xf>
    <xf numFmtId="0" fontId="59" fillId="0" borderId="9" xfId="4" applyFont="1" applyBorder="1" applyAlignment="1">
      <alignment horizontal="left"/>
    </xf>
    <xf numFmtId="0" fontId="59" fillId="0" borderId="25" xfId="4" applyFont="1" applyBorder="1" applyAlignment="1">
      <alignment horizontal="left"/>
    </xf>
    <xf numFmtId="0" fontId="59" fillId="11" borderId="21" xfId="4" applyFont="1" applyFill="1" applyBorder="1" applyAlignment="1">
      <alignment horizontal="left" vertical="center"/>
    </xf>
    <xf numFmtId="0" fontId="59" fillId="11" borderId="20" xfId="4" applyFont="1" applyFill="1" applyBorder="1" applyAlignment="1">
      <alignment horizontal="left" vertical="center"/>
    </xf>
    <xf numFmtId="0" fontId="59" fillId="11" borderId="10" xfId="4" applyFont="1" applyFill="1" applyBorder="1" applyAlignment="1">
      <alignment horizontal="left" vertical="center"/>
    </xf>
    <xf numFmtId="0" fontId="59" fillId="11" borderId="9" xfId="4" applyFont="1" applyFill="1" applyBorder="1" applyAlignment="1">
      <alignment horizontal="left" vertical="center"/>
    </xf>
    <xf numFmtId="0" fontId="59" fillId="0" borderId="22" xfId="4" applyFont="1" applyBorder="1" applyAlignment="1">
      <alignment horizontal="left"/>
    </xf>
    <xf numFmtId="0" fontId="59" fillId="11" borderId="75" xfId="4" applyFont="1" applyFill="1" applyBorder="1" applyAlignment="1">
      <alignment horizontal="left" vertical="center"/>
    </xf>
    <xf numFmtId="0" fontId="59" fillId="8" borderId="41" xfId="4" applyFont="1" applyFill="1" applyBorder="1" applyAlignment="1">
      <alignment horizontal="left" vertical="center" wrapText="1"/>
    </xf>
    <xf numFmtId="0" fontId="59" fillId="8" borderId="12" xfId="4" applyFont="1" applyFill="1" applyBorder="1" applyAlignment="1">
      <alignment horizontal="left" vertical="center" wrapText="1"/>
    </xf>
    <xf numFmtId="0" fontId="59" fillId="8" borderId="143" xfId="4" applyFont="1" applyFill="1" applyBorder="1" applyAlignment="1">
      <alignment horizontal="left" vertical="center" wrapText="1"/>
    </xf>
    <xf numFmtId="0" fontId="59" fillId="8" borderId="65" xfId="4" applyFont="1" applyFill="1" applyBorder="1" applyAlignment="1">
      <alignment horizontal="left" vertical="center" wrapText="1"/>
    </xf>
    <xf numFmtId="0" fontId="59" fillId="8" borderId="15" xfId="4" applyFont="1" applyFill="1" applyBorder="1" applyAlignment="1">
      <alignment horizontal="left" vertical="center" wrapText="1"/>
    </xf>
    <xf numFmtId="0" fontId="59" fillId="8" borderId="17" xfId="4" applyFont="1" applyFill="1" applyBorder="1" applyAlignment="1">
      <alignment horizontal="left" vertical="center" wrapText="1"/>
    </xf>
    <xf numFmtId="0" fontId="59" fillId="11" borderId="12" xfId="4" applyFont="1" applyFill="1" applyBorder="1" applyAlignment="1">
      <alignment horizontal="left" vertical="center"/>
    </xf>
    <xf numFmtId="0" fontId="59" fillId="8" borderId="11" xfId="4" applyFont="1" applyFill="1" applyBorder="1" applyAlignment="1">
      <alignment horizontal="left" vertical="center" wrapText="1"/>
    </xf>
    <xf numFmtId="0" fontId="59" fillId="8" borderId="64" xfId="4" applyFont="1" applyFill="1" applyBorder="1" applyAlignment="1">
      <alignment horizontal="left" vertical="center" wrapText="1"/>
    </xf>
    <xf numFmtId="0" fontId="59" fillId="8" borderId="16" xfId="4" applyFont="1" applyFill="1" applyBorder="1" applyAlignment="1">
      <alignment horizontal="left" vertical="center" wrapText="1"/>
    </xf>
    <xf numFmtId="0" fontId="59" fillId="11" borderId="19" xfId="4" applyFont="1" applyFill="1" applyBorder="1" applyAlignment="1">
      <alignment horizontal="left" vertical="center"/>
    </xf>
    <xf numFmtId="0" fontId="59" fillId="11" borderId="0" xfId="4" applyFont="1" applyFill="1" applyAlignment="1">
      <alignment horizontal="left" vertical="center"/>
    </xf>
    <xf numFmtId="0" fontId="59" fillId="0" borderId="19" xfId="4" applyFont="1" applyBorder="1" applyAlignment="1">
      <alignment horizontal="left"/>
    </xf>
    <xf numFmtId="0" fontId="80" fillId="10" borderId="0" xfId="4" applyFont="1" applyFill="1" applyAlignment="1">
      <alignment horizontal="center" vertical="center"/>
    </xf>
    <xf numFmtId="0" fontId="59" fillId="0" borderId="0" xfId="4" applyFont="1" applyAlignment="1">
      <alignment horizontal="center" vertical="center"/>
    </xf>
    <xf numFmtId="0" fontId="59" fillId="0" borderId="0" xfId="4" applyFont="1" applyAlignment="1">
      <alignment horizontal="center" vertical="center" wrapText="1"/>
    </xf>
    <xf numFmtId="0" fontId="61" fillId="8" borderId="139" xfId="4" applyFont="1" applyFill="1" applyBorder="1" applyAlignment="1">
      <alignment horizontal="left" vertical="center" wrapText="1"/>
    </xf>
    <xf numFmtId="0" fontId="61" fillId="8" borderId="140" xfId="4" applyFont="1" applyFill="1" applyBorder="1" applyAlignment="1">
      <alignment horizontal="left" vertical="center" wrapText="1"/>
    </xf>
    <xf numFmtId="0" fontId="59" fillId="11" borderId="141" xfId="4" applyFont="1" applyFill="1" applyBorder="1" applyAlignment="1">
      <alignment horizontal="left" vertical="center" wrapText="1"/>
    </xf>
    <xf numFmtId="0" fontId="62" fillId="0" borderId="142" xfId="4" applyFont="1" applyBorder="1" applyAlignment="1">
      <alignment horizontal="left"/>
    </xf>
    <xf numFmtId="0" fontId="62" fillId="0" borderId="140" xfId="4" applyFont="1" applyBorder="1" applyAlignment="1">
      <alignment horizontal="left"/>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0" borderId="10" xfId="0" applyFont="1" applyBorder="1" applyAlignment="1">
      <alignment horizontal="left" vertical="center"/>
    </xf>
    <xf numFmtId="0" fontId="6" fillId="0" borderId="0" xfId="0" applyFont="1" applyAlignment="1">
      <alignment horizontal="left" vertical="center"/>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9" fillId="0" borderId="0" xfId="0" applyFont="1" applyAlignment="1">
      <alignment horizontal="left" vertical="center"/>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300">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ont>
        <b/>
        <i val="0"/>
        <color rgb="FFFF0000"/>
      </font>
    </dxf>
    <dxf>
      <fill>
        <patternFill patternType="lightUp">
          <bgColor auto="1"/>
        </patternFill>
      </fill>
    </dxf>
    <dxf>
      <fill>
        <patternFill>
          <bgColor theme="0"/>
        </patternFill>
      </fill>
    </dxf>
    <dxf>
      <font>
        <b/>
        <i val="0"/>
        <color rgb="FFFF0000"/>
      </font>
    </dxf>
    <dxf>
      <fill>
        <patternFill>
          <bgColor rgb="FFFFFF0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patternFill>
      </fill>
    </dxf>
    <dxf>
      <fill>
        <patternFill>
          <bgColor theme="0" tint="-0.14996795556505021"/>
        </patternFill>
      </fill>
    </dxf>
    <dxf>
      <fill>
        <patternFill patternType="lightUp"/>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bgColor theme="0" tint="-0.14996795556505021"/>
        </patternFill>
      </fill>
    </dxf>
    <dxf>
      <fill>
        <patternFill>
          <bgColor theme="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7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172528</xdr:colOff>
          <xdr:row>110</xdr:row>
          <xdr:rowOff>0</xdr:rowOff>
        </xdr:from>
        <xdr:to>
          <xdr:col>84</xdr:col>
          <xdr:colOff>0</xdr:colOff>
          <xdr:row>111</xdr:row>
          <xdr:rowOff>17253</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236</xdr:row>
      <xdr:rowOff>145774</xdr:rowOff>
    </xdr:from>
    <xdr:to>
      <xdr:col>35</xdr:col>
      <xdr:colOff>289888</xdr:colOff>
      <xdr:row>242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236</xdr:row>
      <xdr:rowOff>142877</xdr:rowOff>
    </xdr:from>
    <xdr:to>
      <xdr:col>3</xdr:col>
      <xdr:colOff>26504</xdr:colOff>
      <xdr:row>242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188</xdr:row>
      <xdr:rowOff>133349</xdr:rowOff>
    </xdr:from>
    <xdr:to>
      <xdr:col>34</xdr:col>
      <xdr:colOff>123825</xdr:colOff>
      <xdr:row>194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185</xdr:row>
      <xdr:rowOff>30480</xdr:rowOff>
    </xdr:from>
    <xdr:to>
      <xdr:col>34</xdr:col>
      <xdr:colOff>127000</xdr:colOff>
      <xdr:row>186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172528</xdr:colOff>
          <xdr:row>174</xdr:row>
          <xdr:rowOff>94891</xdr:rowOff>
        </xdr:from>
        <xdr:to>
          <xdr:col>84</xdr:col>
          <xdr:colOff>0</xdr:colOff>
          <xdr:row>175</xdr:row>
          <xdr:rowOff>112143</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513080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showRuler="0" view="pageBreakPreview" zoomScale="120" zoomScaleNormal="130" zoomScaleSheetLayoutView="120" zoomScalePageLayoutView="93" workbookViewId="0">
      <selection activeCell="AO52" sqref="AO52"/>
    </sheetView>
  </sheetViews>
  <sheetFormatPr defaultColWidth="2.77734375" defaultRowHeight="14.95" customHeight="1"/>
  <cols>
    <col min="1" max="1" width="1.109375" style="14" customWidth="1"/>
    <col min="2" max="7" width="2.77734375" style="14"/>
    <col min="8" max="8" width="2.77734375" style="17"/>
    <col min="9" max="10" width="2.77734375" style="14"/>
    <col min="11" max="11" width="4.77734375" style="14" customWidth="1"/>
    <col min="12" max="24" width="2.77734375" style="14"/>
    <col min="25" max="25" width="4.21875" style="14" customWidth="1"/>
    <col min="26" max="27" width="2.77734375" style="14"/>
    <col min="28" max="35" width="2.77734375" style="14" customWidth="1"/>
    <col min="36" max="36" width="5.21875" style="14" customWidth="1"/>
    <col min="37" max="40" width="2.77734375" style="14"/>
    <col min="41" max="41" width="6.77734375" style="14" bestFit="1" customWidth="1"/>
    <col min="42" max="16384" width="2.77734375" style="14"/>
  </cols>
  <sheetData>
    <row r="1" spans="1:36" ht="14.95" customHeight="1">
      <c r="AJ1" s="160"/>
    </row>
    <row r="3" spans="1:36" ht="28.4" customHeight="1">
      <c r="B3" s="352" t="s">
        <v>0</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142"/>
    </row>
    <row r="4" spans="1:36" ht="44.35" customHeight="1">
      <c r="B4" s="353" t="s">
        <v>1</v>
      </c>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142"/>
    </row>
    <row r="5" spans="1:36" ht="28.4" customHeight="1">
      <c r="B5" s="264" t="s">
        <v>2</v>
      </c>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142"/>
    </row>
    <row r="6" spans="1:36" ht="12.9">
      <c r="A6" s="367" t="s">
        <v>3</v>
      </c>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row>
    <row r="7" spans="1:36" ht="14.95" customHeight="1">
      <c r="B7" s="368" t="s">
        <v>4</v>
      </c>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row>
    <row r="8" spans="1:36" ht="14.95" customHeight="1">
      <c r="B8" s="164"/>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row>
    <row r="9" spans="1:36" s="161" customFormat="1" ht="14.95" customHeight="1">
      <c r="B9" s="162"/>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row>
    <row r="10" spans="1:36" ht="14.95" customHeight="1">
      <c r="AD10" s="18"/>
      <c r="AE10" s="18"/>
      <c r="AF10" s="18"/>
      <c r="AG10" s="18"/>
      <c r="AH10" s="18"/>
      <c r="AI10" s="18"/>
      <c r="AJ10" s="18"/>
    </row>
    <row r="11" spans="1:36" ht="14.95" customHeight="1" thickBot="1">
      <c r="B11" s="15" t="s">
        <v>5</v>
      </c>
      <c r="AD11" s="18"/>
      <c r="AE11" s="18"/>
      <c r="AF11" s="18"/>
      <c r="AG11" s="18"/>
      <c r="AH11" s="18"/>
      <c r="AI11" s="18"/>
      <c r="AJ11" s="18"/>
    </row>
    <row r="12" spans="1:36" ht="14.95" customHeight="1" thickBot="1">
      <c r="C12" s="313"/>
      <c r="D12" s="313"/>
      <c r="E12" s="313"/>
      <c r="F12" s="313"/>
      <c r="G12" s="313"/>
      <c r="H12" s="313"/>
      <c r="I12" s="313"/>
      <c r="J12" s="313"/>
      <c r="K12" s="313"/>
      <c r="L12" s="313"/>
      <c r="M12" s="313"/>
      <c r="N12" s="313"/>
      <c r="O12" s="313"/>
      <c r="P12" s="313"/>
      <c r="Q12" s="369"/>
      <c r="R12" s="370"/>
      <c r="S12" s="313"/>
      <c r="T12" s="313"/>
      <c r="U12" s="313" t="s">
        <v>6</v>
      </c>
      <c r="V12" s="313"/>
      <c r="W12" s="313"/>
      <c r="X12" s="313"/>
      <c r="Y12" s="313"/>
      <c r="Z12" s="313"/>
      <c r="AA12" s="313"/>
      <c r="AB12" s="313"/>
      <c r="AD12" s="18"/>
      <c r="AE12" s="18"/>
      <c r="AF12" s="18"/>
      <c r="AG12" s="18"/>
      <c r="AH12" s="18"/>
      <c r="AI12" s="18"/>
      <c r="AJ12" s="18"/>
    </row>
    <row r="13" spans="1:36" ht="14.95" customHeight="1" thickBot="1">
      <c r="C13" s="313"/>
      <c r="D13" s="313"/>
      <c r="E13" s="313"/>
      <c r="F13" s="313"/>
      <c r="G13" s="313"/>
      <c r="H13" s="313"/>
      <c r="I13" s="313"/>
      <c r="J13" s="313"/>
      <c r="K13" s="313"/>
      <c r="L13" s="313"/>
      <c r="M13" s="313"/>
      <c r="N13" s="313"/>
      <c r="O13" s="313"/>
      <c r="P13" s="313"/>
      <c r="Q13" s="371"/>
      <c r="R13" s="372"/>
      <c r="S13" s="313"/>
      <c r="T13" s="313"/>
      <c r="U13" s="313"/>
      <c r="V13" s="313"/>
      <c r="W13" s="313"/>
      <c r="X13" s="313"/>
      <c r="Y13" s="313"/>
      <c r="Z13" s="313"/>
      <c r="AA13" s="313"/>
      <c r="AB13" s="313"/>
      <c r="AD13" s="18"/>
      <c r="AE13" s="18"/>
      <c r="AF13" s="18"/>
      <c r="AG13" s="18"/>
      <c r="AH13" s="18"/>
      <c r="AI13" s="18"/>
      <c r="AJ13" s="18"/>
    </row>
    <row r="14" spans="1:36" ht="14.95" customHeight="1">
      <c r="AD14" s="18"/>
      <c r="AE14" s="18"/>
      <c r="AF14" s="18"/>
      <c r="AG14" s="18"/>
      <c r="AH14" s="18"/>
      <c r="AI14" s="18"/>
      <c r="AJ14" s="18"/>
    </row>
    <row r="15" spans="1:36" ht="14.95" customHeight="1">
      <c r="B15" s="15" t="s">
        <v>7</v>
      </c>
      <c r="AD15" s="18"/>
      <c r="AE15" s="18"/>
      <c r="AF15" s="18"/>
      <c r="AG15" s="18"/>
      <c r="AH15" s="18"/>
      <c r="AI15" s="18"/>
      <c r="AJ15" s="18"/>
    </row>
    <row r="16" spans="1:36" ht="14.95" customHeight="1">
      <c r="C16" s="356"/>
      <c r="D16" s="357"/>
      <c r="E16" s="357"/>
      <c r="F16" s="357"/>
      <c r="G16" s="357"/>
      <c r="H16" s="357"/>
      <c r="I16" s="357"/>
      <c r="J16" s="357"/>
      <c r="K16" s="357"/>
      <c r="L16" s="357"/>
      <c r="M16" s="357"/>
      <c r="N16" s="357"/>
      <c r="O16" s="357"/>
      <c r="P16" s="357"/>
      <c r="Q16" s="357"/>
      <c r="R16" s="357"/>
      <c r="S16" s="357"/>
      <c r="T16" s="357"/>
      <c r="U16" s="358"/>
      <c r="AD16" s="18"/>
      <c r="AE16" s="18"/>
      <c r="AF16" s="18"/>
      <c r="AG16" s="18"/>
      <c r="AH16" s="18"/>
      <c r="AI16" s="18"/>
      <c r="AJ16" s="18"/>
    </row>
    <row r="17" spans="2:36" ht="14.95" customHeight="1">
      <c r="C17" s="359"/>
      <c r="D17" s="360"/>
      <c r="E17" s="360"/>
      <c r="F17" s="360"/>
      <c r="G17" s="360"/>
      <c r="H17" s="360"/>
      <c r="I17" s="360"/>
      <c r="J17" s="360"/>
      <c r="K17" s="360"/>
      <c r="L17" s="360"/>
      <c r="M17" s="360"/>
      <c r="N17" s="360"/>
      <c r="O17" s="360"/>
      <c r="P17" s="360"/>
      <c r="Q17" s="360"/>
      <c r="R17" s="360"/>
      <c r="S17" s="360"/>
      <c r="T17" s="360"/>
      <c r="U17" s="361"/>
      <c r="AD17" s="18"/>
      <c r="AE17" s="18"/>
      <c r="AF17" s="18"/>
      <c r="AG17" s="18"/>
      <c r="AH17" s="18"/>
      <c r="AI17" s="18"/>
      <c r="AJ17" s="18"/>
    </row>
    <row r="18" spans="2:36" ht="14.95" customHeight="1">
      <c r="AD18" s="18"/>
      <c r="AE18" s="18"/>
      <c r="AF18" s="18"/>
      <c r="AG18" s="18"/>
      <c r="AH18" s="18"/>
      <c r="AI18" s="18"/>
      <c r="AJ18" s="18"/>
    </row>
    <row r="19" spans="2:36" ht="14.95" customHeight="1">
      <c r="B19" s="15" t="s">
        <v>8</v>
      </c>
      <c r="AD19" s="18"/>
      <c r="AE19" s="18"/>
      <c r="AF19" s="18"/>
      <c r="AG19" s="18"/>
      <c r="AH19" s="18"/>
      <c r="AI19" s="18"/>
      <c r="AJ19" s="18"/>
    </row>
    <row r="20" spans="2:36" ht="14.95" customHeight="1">
      <c r="C20" s="356"/>
      <c r="D20" s="357"/>
      <c r="E20" s="357"/>
      <c r="F20" s="357"/>
      <c r="G20" s="357"/>
      <c r="H20" s="357"/>
      <c r="I20" s="357"/>
      <c r="J20" s="357"/>
      <c r="K20" s="357"/>
      <c r="L20" s="357"/>
      <c r="M20" s="357"/>
      <c r="N20" s="357"/>
      <c r="O20" s="357"/>
      <c r="P20" s="357"/>
      <c r="Q20" s="357"/>
      <c r="R20" s="357"/>
      <c r="S20" s="357"/>
      <c r="T20" s="357"/>
      <c r="U20" s="358"/>
      <c r="AD20" s="18"/>
      <c r="AE20" s="18"/>
      <c r="AF20" s="18"/>
      <c r="AG20" s="18"/>
      <c r="AH20" s="18"/>
      <c r="AI20" s="18"/>
      <c r="AJ20" s="18"/>
    </row>
    <row r="21" spans="2:36" ht="14.95" customHeight="1">
      <c r="C21" s="359"/>
      <c r="D21" s="360"/>
      <c r="E21" s="360"/>
      <c r="F21" s="360"/>
      <c r="G21" s="360"/>
      <c r="H21" s="360"/>
      <c r="I21" s="360"/>
      <c r="J21" s="360"/>
      <c r="K21" s="360"/>
      <c r="L21" s="360"/>
      <c r="M21" s="360"/>
      <c r="N21" s="360"/>
      <c r="O21" s="360"/>
      <c r="P21" s="360"/>
      <c r="Q21" s="360"/>
      <c r="R21" s="360"/>
      <c r="S21" s="360"/>
      <c r="T21" s="360"/>
      <c r="U21" s="361"/>
      <c r="AD21" s="18"/>
      <c r="AE21" s="18"/>
      <c r="AF21" s="18"/>
      <c r="AG21" s="18"/>
      <c r="AH21" s="18"/>
      <c r="AI21" s="18"/>
      <c r="AJ21" s="18"/>
    </row>
    <row r="22" spans="2:36" ht="14.95" customHeight="1">
      <c r="AD22" s="18"/>
      <c r="AE22" s="18"/>
      <c r="AF22" s="18"/>
      <c r="AG22" s="18"/>
      <c r="AH22" s="18"/>
      <c r="AI22" s="18"/>
      <c r="AJ22" s="18"/>
    </row>
    <row r="23" spans="2:36" ht="14.95" customHeight="1">
      <c r="B23" s="15" t="s">
        <v>9</v>
      </c>
      <c r="AD23" s="18"/>
      <c r="AE23" s="18"/>
      <c r="AF23" s="18"/>
      <c r="AG23" s="18"/>
      <c r="AH23" s="18"/>
      <c r="AI23" s="18"/>
      <c r="AJ23" s="18"/>
    </row>
    <row r="24" spans="2:36" ht="22.1" customHeight="1">
      <c r="C24" s="362" t="s">
        <v>10</v>
      </c>
      <c r="D24" s="362"/>
      <c r="E24" s="362"/>
      <c r="F24" s="362"/>
      <c r="G24" s="362"/>
      <c r="H24" s="362"/>
      <c r="I24" s="362"/>
      <c r="J24" s="362"/>
      <c r="K24" s="362"/>
      <c r="L24" s="362"/>
      <c r="M24" s="362"/>
      <c r="N24" s="362"/>
      <c r="O24" s="362"/>
      <c r="P24" s="362"/>
      <c r="Q24" s="362"/>
      <c r="R24" s="362"/>
      <c r="S24" s="362"/>
      <c r="T24" s="362"/>
      <c r="U24" s="362"/>
      <c r="V24" s="362" t="s">
        <v>11</v>
      </c>
      <c r="W24" s="362"/>
      <c r="X24" s="362"/>
      <c r="Y24" s="362"/>
      <c r="Z24" s="362"/>
      <c r="AA24" s="362"/>
      <c r="AB24" s="362"/>
      <c r="AC24" s="362"/>
      <c r="AD24" s="362"/>
      <c r="AE24" s="362"/>
      <c r="AF24" s="362"/>
      <c r="AG24" s="362"/>
      <c r="AH24" s="362"/>
      <c r="AI24" s="362"/>
      <c r="AJ24" s="362"/>
    </row>
    <row r="25" spans="2:36" ht="22.1" customHeight="1">
      <c r="C25" s="362" t="s">
        <v>12</v>
      </c>
      <c r="D25" s="362"/>
      <c r="E25" s="362"/>
      <c r="F25" s="362"/>
      <c r="G25" s="362"/>
      <c r="H25" s="362"/>
      <c r="I25" s="362"/>
      <c r="J25" s="362"/>
      <c r="K25" s="362"/>
      <c r="L25" s="362"/>
      <c r="M25" s="362"/>
      <c r="N25" s="362"/>
      <c r="O25" s="362"/>
      <c r="P25" s="362"/>
      <c r="Q25" s="362"/>
      <c r="R25" s="362"/>
      <c r="S25" s="362"/>
      <c r="T25" s="362"/>
      <c r="U25" s="362"/>
      <c r="V25" s="362" t="s">
        <v>13</v>
      </c>
      <c r="W25" s="362"/>
      <c r="X25" s="362"/>
      <c r="Y25" s="362"/>
      <c r="Z25" s="362"/>
      <c r="AA25" s="362"/>
      <c r="AB25" s="362"/>
      <c r="AC25" s="362"/>
      <c r="AD25" s="362"/>
      <c r="AE25" s="362"/>
      <c r="AF25" s="362"/>
      <c r="AG25" s="362"/>
      <c r="AH25" s="362"/>
      <c r="AI25" s="362"/>
      <c r="AJ25" s="362"/>
    </row>
    <row r="26" spans="2:36" ht="14.95" customHeight="1">
      <c r="C26" s="256" t="s">
        <v>14</v>
      </c>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row>
    <row r="27" spans="2:36" ht="14.95" customHeight="1">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row>
    <row r="28" spans="2:36" ht="14.95" customHeight="1" thickBot="1"/>
    <row r="29" spans="2:36" ht="14.95" customHeight="1">
      <c r="C29" s="354" t="s">
        <v>15</v>
      </c>
      <c r="D29" s="355"/>
      <c r="E29" s="355"/>
      <c r="F29" s="355"/>
      <c r="G29" s="355"/>
      <c r="H29" s="355"/>
      <c r="I29" s="355"/>
      <c r="J29" s="363"/>
      <c r="K29" s="363"/>
      <c r="L29" s="363"/>
      <c r="M29" s="363"/>
      <c r="N29" s="363"/>
      <c r="O29" s="363"/>
      <c r="P29" s="363"/>
      <c r="Q29" s="363"/>
      <c r="R29" s="363"/>
      <c r="S29" s="363"/>
      <c r="T29" s="363"/>
      <c r="U29" s="365" t="s">
        <v>16</v>
      </c>
      <c r="V29" s="365"/>
      <c r="W29" s="365"/>
      <c r="X29" s="365"/>
      <c r="Y29" s="365"/>
      <c r="Z29" s="309"/>
      <c r="AA29" s="309"/>
      <c r="AB29" s="309"/>
      <c r="AC29" s="309"/>
      <c r="AD29" s="309"/>
      <c r="AE29" s="309"/>
      <c r="AF29" s="309"/>
      <c r="AG29" s="309"/>
      <c r="AH29" s="309"/>
      <c r="AI29" s="309"/>
      <c r="AJ29" s="310"/>
    </row>
    <row r="30" spans="2:36" ht="14.95" customHeight="1">
      <c r="C30" s="316"/>
      <c r="D30" s="315"/>
      <c r="E30" s="315"/>
      <c r="F30" s="315"/>
      <c r="G30" s="315"/>
      <c r="H30" s="315"/>
      <c r="I30" s="315"/>
      <c r="J30" s="364"/>
      <c r="K30" s="364"/>
      <c r="L30" s="364"/>
      <c r="M30" s="364"/>
      <c r="N30" s="364"/>
      <c r="O30" s="364"/>
      <c r="P30" s="364"/>
      <c r="Q30" s="364"/>
      <c r="R30" s="364"/>
      <c r="S30" s="364"/>
      <c r="T30" s="364"/>
      <c r="U30" s="366"/>
      <c r="V30" s="366"/>
      <c r="W30" s="366"/>
      <c r="X30" s="366"/>
      <c r="Y30" s="366"/>
      <c r="Z30" s="311"/>
      <c r="AA30" s="311"/>
      <c r="AB30" s="311"/>
      <c r="AC30" s="311"/>
      <c r="AD30" s="311"/>
      <c r="AE30" s="311"/>
      <c r="AF30" s="311"/>
      <c r="AG30" s="311"/>
      <c r="AH30" s="311"/>
      <c r="AI30" s="311"/>
      <c r="AJ30" s="312"/>
    </row>
    <row r="31" spans="2:36" ht="14.95" customHeight="1">
      <c r="C31" s="316" t="s">
        <v>17</v>
      </c>
      <c r="D31" s="315"/>
      <c r="E31" s="315"/>
      <c r="F31" s="315"/>
      <c r="G31" s="315"/>
      <c r="H31" s="315"/>
      <c r="I31" s="315"/>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2"/>
    </row>
    <row r="32" spans="2:36" ht="14.95" customHeight="1">
      <c r="C32" s="316"/>
      <c r="D32" s="315"/>
      <c r="E32" s="315"/>
      <c r="F32" s="315"/>
      <c r="G32" s="315"/>
      <c r="H32" s="315"/>
      <c r="I32" s="315"/>
      <c r="J32" s="311"/>
      <c r="K32" s="311"/>
      <c r="L32" s="311"/>
      <c r="M32" s="311"/>
      <c r="N32" s="311"/>
      <c r="O32" s="311"/>
      <c r="P32" s="311"/>
      <c r="Q32" s="311"/>
      <c r="R32" s="311"/>
      <c r="S32" s="311"/>
      <c r="T32" s="311"/>
      <c r="U32" s="311"/>
      <c r="V32" s="311"/>
      <c r="W32" s="311"/>
      <c r="X32" s="311"/>
      <c r="Y32" s="311"/>
      <c r="Z32" s="311"/>
      <c r="AA32" s="311"/>
      <c r="AB32" s="311"/>
      <c r="AC32" s="311"/>
      <c r="AD32" s="311"/>
      <c r="AE32" s="311"/>
      <c r="AF32" s="311"/>
      <c r="AG32" s="311"/>
      <c r="AH32" s="311"/>
      <c r="AI32" s="311"/>
      <c r="AJ32" s="312"/>
    </row>
    <row r="33" spans="3:36" ht="14.95" customHeight="1">
      <c r="C33" s="314" t="s">
        <v>18</v>
      </c>
      <c r="D33" s="315"/>
      <c r="E33" s="315"/>
      <c r="F33" s="315"/>
      <c r="G33" s="315"/>
      <c r="H33" s="315"/>
      <c r="I33" s="315"/>
      <c r="J33" s="311"/>
      <c r="K33" s="311"/>
      <c r="L33" s="311"/>
      <c r="M33" s="311"/>
      <c r="N33" s="311"/>
      <c r="O33" s="311"/>
      <c r="P33" s="311"/>
      <c r="Q33" s="311"/>
      <c r="R33" s="311"/>
      <c r="S33" s="311"/>
      <c r="T33" s="311"/>
      <c r="U33" s="311"/>
      <c r="V33" s="311"/>
      <c r="W33" s="311"/>
      <c r="X33" s="311"/>
      <c r="Y33" s="311"/>
      <c r="Z33" s="311"/>
      <c r="AA33" s="311"/>
      <c r="AB33" s="311"/>
      <c r="AC33" s="311"/>
      <c r="AD33" s="311"/>
      <c r="AE33" s="325" t="s">
        <v>19</v>
      </c>
      <c r="AF33" s="325"/>
      <c r="AG33" s="325"/>
      <c r="AH33" s="325"/>
      <c r="AI33" s="325"/>
      <c r="AJ33" s="326"/>
    </row>
    <row r="34" spans="3:36" ht="14.95" customHeight="1">
      <c r="C34" s="316"/>
      <c r="D34" s="315"/>
      <c r="E34" s="315"/>
      <c r="F34" s="315"/>
      <c r="G34" s="315"/>
      <c r="H34" s="315"/>
      <c r="I34" s="315"/>
      <c r="J34" s="311"/>
      <c r="K34" s="311"/>
      <c r="L34" s="311"/>
      <c r="M34" s="311"/>
      <c r="N34" s="311"/>
      <c r="O34" s="311"/>
      <c r="P34" s="311"/>
      <c r="Q34" s="311"/>
      <c r="R34" s="311"/>
      <c r="S34" s="311"/>
      <c r="T34" s="311"/>
      <c r="U34" s="311"/>
      <c r="V34" s="311"/>
      <c r="W34" s="311"/>
      <c r="X34" s="311"/>
      <c r="Y34" s="311"/>
      <c r="Z34" s="311"/>
      <c r="AA34" s="311"/>
      <c r="AB34" s="311"/>
      <c r="AC34" s="311"/>
      <c r="AD34" s="311"/>
      <c r="AE34" s="325"/>
      <c r="AF34" s="325"/>
      <c r="AG34" s="325"/>
      <c r="AH34" s="325"/>
      <c r="AI34" s="325"/>
      <c r="AJ34" s="326"/>
    </row>
    <row r="35" spans="3:36" ht="14.95" customHeight="1">
      <c r="C35" s="317" t="s">
        <v>20</v>
      </c>
      <c r="D35" s="318"/>
      <c r="E35" s="318"/>
      <c r="F35" s="318"/>
      <c r="G35" s="318"/>
      <c r="H35" s="318"/>
      <c r="I35" s="318"/>
      <c r="J35" s="311"/>
      <c r="K35" s="311"/>
      <c r="L35" s="311"/>
      <c r="M35" s="311"/>
      <c r="N35" s="311"/>
      <c r="O35" s="311"/>
      <c r="P35" s="311"/>
      <c r="Q35" s="311"/>
      <c r="R35" s="311"/>
      <c r="S35" s="311"/>
      <c r="T35" s="311"/>
      <c r="U35" s="311"/>
      <c r="V35" s="311"/>
      <c r="W35" s="311"/>
      <c r="X35" s="311"/>
      <c r="Y35" s="311"/>
      <c r="Z35" s="311"/>
      <c r="AA35" s="311"/>
      <c r="AB35" s="311"/>
      <c r="AC35" s="311"/>
      <c r="AD35" s="311"/>
      <c r="AE35" s="325"/>
      <c r="AF35" s="325"/>
      <c r="AG35" s="325"/>
      <c r="AH35" s="325"/>
      <c r="AI35" s="325"/>
      <c r="AJ35" s="326"/>
    </row>
    <row r="36" spans="3:36" ht="14.95" customHeight="1">
      <c r="C36" s="319"/>
      <c r="D36" s="318"/>
      <c r="E36" s="318"/>
      <c r="F36" s="318"/>
      <c r="G36" s="318"/>
      <c r="H36" s="318"/>
      <c r="I36" s="318"/>
      <c r="J36" s="311"/>
      <c r="K36" s="311"/>
      <c r="L36" s="311"/>
      <c r="M36" s="311"/>
      <c r="N36" s="311"/>
      <c r="O36" s="311"/>
      <c r="P36" s="311"/>
      <c r="Q36" s="311"/>
      <c r="R36" s="311"/>
      <c r="S36" s="311"/>
      <c r="T36" s="311"/>
      <c r="U36" s="311"/>
      <c r="V36" s="311"/>
      <c r="W36" s="311"/>
      <c r="X36" s="311"/>
      <c r="Y36" s="311"/>
      <c r="Z36" s="311"/>
      <c r="AA36" s="311"/>
      <c r="AB36" s="311"/>
      <c r="AC36" s="311"/>
      <c r="AD36" s="311"/>
      <c r="AE36" s="325"/>
      <c r="AF36" s="325"/>
      <c r="AG36" s="325"/>
      <c r="AH36" s="325"/>
      <c r="AI36" s="325"/>
      <c r="AJ36" s="326"/>
    </row>
    <row r="37" spans="3:36" ht="14.95" customHeight="1">
      <c r="C37" s="314" t="s">
        <v>21</v>
      </c>
      <c r="D37" s="322"/>
      <c r="E37" s="322"/>
      <c r="F37" s="322"/>
      <c r="G37" s="322"/>
      <c r="H37" s="322"/>
      <c r="I37" s="322"/>
      <c r="J37" s="331" t="s">
        <v>22</v>
      </c>
      <c r="K37" s="332"/>
      <c r="L37" s="333"/>
      <c r="M37" s="337"/>
      <c r="N37" s="338"/>
      <c r="O37" s="338"/>
      <c r="P37" s="338"/>
      <c r="Q37" s="338"/>
      <c r="R37" s="338"/>
      <c r="S37" s="338"/>
      <c r="T37" s="338"/>
      <c r="U37" s="338"/>
      <c r="V37" s="338"/>
      <c r="W37" s="338"/>
      <c r="X37" s="338"/>
      <c r="Y37" s="338"/>
      <c r="Z37" s="338"/>
      <c r="AA37" s="338"/>
      <c r="AB37" s="338"/>
      <c r="AC37" s="338"/>
      <c r="AD37" s="339"/>
      <c r="AE37" s="325"/>
      <c r="AF37" s="325"/>
      <c r="AG37" s="325"/>
      <c r="AH37" s="325"/>
      <c r="AI37" s="325"/>
      <c r="AJ37" s="326"/>
    </row>
    <row r="38" spans="3:36" ht="14.95" customHeight="1">
      <c r="C38" s="314"/>
      <c r="D38" s="322"/>
      <c r="E38" s="322"/>
      <c r="F38" s="322"/>
      <c r="G38" s="322"/>
      <c r="H38" s="322"/>
      <c r="I38" s="322"/>
      <c r="J38" s="334"/>
      <c r="K38" s="335"/>
      <c r="L38" s="336"/>
      <c r="M38" s="340"/>
      <c r="N38" s="321"/>
      <c r="O38" s="321"/>
      <c r="P38" s="321"/>
      <c r="Q38" s="321"/>
      <c r="R38" s="321"/>
      <c r="S38" s="321"/>
      <c r="T38" s="321"/>
      <c r="U38" s="321"/>
      <c r="V38" s="321"/>
      <c r="W38" s="321"/>
      <c r="X38" s="321"/>
      <c r="Y38" s="321"/>
      <c r="Z38" s="321"/>
      <c r="AA38" s="321"/>
      <c r="AB38" s="321"/>
      <c r="AC38" s="321"/>
      <c r="AD38" s="341"/>
      <c r="AE38" s="325"/>
      <c r="AF38" s="325"/>
      <c r="AG38" s="325"/>
      <c r="AH38" s="325"/>
      <c r="AI38" s="325"/>
      <c r="AJ38" s="326"/>
    </row>
    <row r="39" spans="3:36" ht="14.95" customHeight="1">
      <c r="C39" s="314"/>
      <c r="D39" s="322"/>
      <c r="E39" s="322"/>
      <c r="F39" s="322"/>
      <c r="G39" s="322"/>
      <c r="H39" s="322"/>
      <c r="I39" s="322"/>
      <c r="J39" s="342" t="s">
        <v>23</v>
      </c>
      <c r="K39" s="343"/>
      <c r="L39" s="344"/>
      <c r="M39" s="348"/>
      <c r="N39" s="349"/>
      <c r="O39" s="349"/>
      <c r="P39" s="349"/>
      <c r="Q39" s="349"/>
      <c r="R39" s="349"/>
      <c r="S39" s="327" t="s">
        <v>24</v>
      </c>
      <c r="T39" s="327"/>
      <c r="U39" s="247"/>
      <c r="V39" s="248"/>
      <c r="W39" s="248"/>
      <c r="X39" s="248"/>
      <c r="Y39" s="248"/>
      <c r="Z39" s="249"/>
      <c r="AA39" s="327" t="s">
        <v>25</v>
      </c>
      <c r="AB39" s="327"/>
      <c r="AC39" s="247"/>
      <c r="AD39" s="248"/>
      <c r="AE39" s="248"/>
      <c r="AF39" s="248"/>
      <c r="AG39" s="248"/>
      <c r="AH39" s="248"/>
      <c r="AI39" s="248"/>
      <c r="AJ39" s="329"/>
    </row>
    <row r="40" spans="3:36" ht="23.95" customHeight="1" thickBot="1">
      <c r="C40" s="323"/>
      <c r="D40" s="324"/>
      <c r="E40" s="324"/>
      <c r="F40" s="324"/>
      <c r="G40" s="324"/>
      <c r="H40" s="324"/>
      <c r="I40" s="324"/>
      <c r="J40" s="345"/>
      <c r="K40" s="346"/>
      <c r="L40" s="347"/>
      <c r="M40" s="350"/>
      <c r="N40" s="351"/>
      <c r="O40" s="351"/>
      <c r="P40" s="351"/>
      <c r="Q40" s="351"/>
      <c r="R40" s="351"/>
      <c r="S40" s="328"/>
      <c r="T40" s="328"/>
      <c r="U40" s="250"/>
      <c r="V40" s="251"/>
      <c r="W40" s="251"/>
      <c r="X40" s="251"/>
      <c r="Y40" s="251"/>
      <c r="Z40" s="252"/>
      <c r="AA40" s="328"/>
      <c r="AB40" s="328"/>
      <c r="AC40" s="250"/>
      <c r="AD40" s="251"/>
      <c r="AE40" s="251"/>
      <c r="AF40" s="251"/>
      <c r="AG40" s="251"/>
      <c r="AH40" s="251"/>
      <c r="AI40" s="251"/>
      <c r="AJ40" s="330"/>
    </row>
    <row r="41" spans="3:36" ht="22.6"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3.95" customHeight="1">
      <c r="C42" s="320" t="s">
        <v>26</v>
      </c>
      <c r="D42" s="320"/>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row>
    <row r="43" spans="3:36" ht="23.95" customHeight="1" thickBot="1">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row>
    <row r="44" spans="3:36" ht="16.149999999999999" customHeight="1">
      <c r="C44" s="294" t="s">
        <v>15</v>
      </c>
      <c r="D44" s="295"/>
      <c r="E44" s="295"/>
      <c r="F44" s="295"/>
      <c r="G44" s="295"/>
      <c r="H44" s="295"/>
      <c r="I44" s="295"/>
      <c r="J44" s="296"/>
      <c r="K44" s="300"/>
      <c r="L44" s="301"/>
      <c r="M44" s="301"/>
      <c r="N44" s="301"/>
      <c r="O44" s="301"/>
      <c r="P44" s="301"/>
      <c r="Q44" s="301"/>
      <c r="R44" s="301"/>
      <c r="S44" s="302"/>
      <c r="T44" s="306" t="s">
        <v>16</v>
      </c>
      <c r="U44" s="295"/>
      <c r="V44" s="295"/>
      <c r="W44" s="295"/>
      <c r="X44" s="295"/>
      <c r="Y44" s="296"/>
      <c r="Z44" s="279"/>
      <c r="AA44" s="280"/>
      <c r="AB44" s="280"/>
      <c r="AC44" s="280"/>
      <c r="AD44" s="280"/>
      <c r="AE44" s="280"/>
      <c r="AF44" s="280"/>
      <c r="AG44" s="280"/>
      <c r="AH44" s="280"/>
      <c r="AI44" s="280"/>
      <c r="AJ44" s="281"/>
    </row>
    <row r="45" spans="3:36" ht="16.149999999999999" customHeight="1">
      <c r="C45" s="297"/>
      <c r="D45" s="298"/>
      <c r="E45" s="298"/>
      <c r="F45" s="298"/>
      <c r="G45" s="298"/>
      <c r="H45" s="298"/>
      <c r="I45" s="298"/>
      <c r="J45" s="299"/>
      <c r="K45" s="303"/>
      <c r="L45" s="304"/>
      <c r="M45" s="304"/>
      <c r="N45" s="304"/>
      <c r="O45" s="304"/>
      <c r="P45" s="304"/>
      <c r="Q45" s="304"/>
      <c r="R45" s="304"/>
      <c r="S45" s="305"/>
      <c r="T45" s="307"/>
      <c r="U45" s="298"/>
      <c r="V45" s="298"/>
      <c r="W45" s="298"/>
      <c r="X45" s="298"/>
      <c r="Y45" s="299"/>
      <c r="Z45" s="270"/>
      <c r="AA45" s="271"/>
      <c r="AB45" s="271"/>
      <c r="AC45" s="271"/>
      <c r="AD45" s="271"/>
      <c r="AE45" s="271"/>
      <c r="AF45" s="271"/>
      <c r="AG45" s="271"/>
      <c r="AH45" s="271"/>
      <c r="AI45" s="271"/>
      <c r="AJ45" s="282"/>
    </row>
    <row r="46" spans="3:36" ht="16.149999999999999" customHeight="1">
      <c r="C46" s="265" t="s">
        <v>17</v>
      </c>
      <c r="D46" s="266"/>
      <c r="E46" s="266"/>
      <c r="F46" s="266"/>
      <c r="G46" s="266"/>
      <c r="H46" s="266"/>
      <c r="I46" s="266"/>
      <c r="J46" s="266"/>
      <c r="K46" s="267"/>
      <c r="L46" s="268"/>
      <c r="M46" s="268"/>
      <c r="N46" s="268"/>
      <c r="O46" s="268"/>
      <c r="P46" s="268"/>
      <c r="Q46" s="268"/>
      <c r="R46" s="268"/>
      <c r="S46" s="268"/>
      <c r="T46" s="268"/>
      <c r="U46" s="268"/>
      <c r="V46" s="268"/>
      <c r="W46" s="268"/>
      <c r="X46" s="268"/>
      <c r="Y46" s="269"/>
      <c r="Z46" s="273"/>
      <c r="AA46" s="274"/>
      <c r="AB46" s="274"/>
      <c r="AC46" s="274"/>
      <c r="AD46" s="274"/>
      <c r="AE46" s="274"/>
      <c r="AF46" s="274"/>
      <c r="AG46" s="274"/>
      <c r="AH46" s="274"/>
      <c r="AI46" s="274"/>
      <c r="AJ46" s="275"/>
    </row>
    <row r="47" spans="3:36" ht="16.149999999999999" customHeight="1">
      <c r="C47" s="265"/>
      <c r="D47" s="266"/>
      <c r="E47" s="266"/>
      <c r="F47" s="266"/>
      <c r="G47" s="266"/>
      <c r="H47" s="266"/>
      <c r="I47" s="266"/>
      <c r="J47" s="266"/>
      <c r="K47" s="270"/>
      <c r="L47" s="271"/>
      <c r="M47" s="271"/>
      <c r="N47" s="271"/>
      <c r="O47" s="271"/>
      <c r="P47" s="271"/>
      <c r="Q47" s="271"/>
      <c r="R47" s="271"/>
      <c r="S47" s="271"/>
      <c r="T47" s="271"/>
      <c r="U47" s="271"/>
      <c r="V47" s="271"/>
      <c r="W47" s="271"/>
      <c r="X47" s="271"/>
      <c r="Y47" s="272"/>
      <c r="Z47" s="273"/>
      <c r="AA47" s="274"/>
      <c r="AB47" s="274"/>
      <c r="AC47" s="274"/>
      <c r="AD47" s="274"/>
      <c r="AE47" s="274"/>
      <c r="AF47" s="274"/>
      <c r="AG47" s="274"/>
      <c r="AH47" s="274"/>
      <c r="AI47" s="274"/>
      <c r="AJ47" s="275"/>
    </row>
    <row r="48" spans="3:36" ht="16.149999999999999" customHeight="1">
      <c r="C48" s="265" t="s">
        <v>20</v>
      </c>
      <c r="D48" s="266"/>
      <c r="E48" s="266"/>
      <c r="F48" s="266"/>
      <c r="G48" s="266"/>
      <c r="H48" s="266"/>
      <c r="I48" s="266"/>
      <c r="J48" s="266"/>
      <c r="K48" s="283"/>
      <c r="L48" s="284"/>
      <c r="M48" s="284"/>
      <c r="N48" s="284"/>
      <c r="O48" s="284"/>
      <c r="P48" s="284"/>
      <c r="Q48" s="284"/>
      <c r="R48" s="284"/>
      <c r="S48" s="284"/>
      <c r="T48" s="284"/>
      <c r="U48" s="284"/>
      <c r="V48" s="284"/>
      <c r="W48" s="284"/>
      <c r="X48" s="284"/>
      <c r="Y48" s="285"/>
      <c r="Z48" s="273"/>
      <c r="AA48" s="274"/>
      <c r="AB48" s="274"/>
      <c r="AC48" s="274"/>
      <c r="AD48" s="274"/>
      <c r="AE48" s="274"/>
      <c r="AF48" s="274"/>
      <c r="AG48" s="274"/>
      <c r="AH48" s="274"/>
      <c r="AI48" s="274"/>
      <c r="AJ48" s="275"/>
    </row>
    <row r="49" spans="2:36" ht="16.149999999999999" customHeight="1">
      <c r="C49" s="265"/>
      <c r="D49" s="266"/>
      <c r="E49" s="266"/>
      <c r="F49" s="266"/>
      <c r="G49" s="266"/>
      <c r="H49" s="266"/>
      <c r="I49" s="266"/>
      <c r="J49" s="266"/>
      <c r="K49" s="286"/>
      <c r="L49" s="287"/>
      <c r="M49" s="287"/>
      <c r="N49" s="287"/>
      <c r="O49" s="287"/>
      <c r="P49" s="287"/>
      <c r="Q49" s="287"/>
      <c r="R49" s="287"/>
      <c r="S49" s="287"/>
      <c r="T49" s="287"/>
      <c r="U49" s="287"/>
      <c r="V49" s="287"/>
      <c r="W49" s="287"/>
      <c r="X49" s="287"/>
      <c r="Y49" s="288"/>
      <c r="Z49" s="273"/>
      <c r="AA49" s="274"/>
      <c r="AB49" s="274"/>
      <c r="AC49" s="274"/>
      <c r="AD49" s="274"/>
      <c r="AE49" s="274"/>
      <c r="AF49" s="274"/>
      <c r="AG49" s="274"/>
      <c r="AH49" s="274"/>
      <c r="AI49" s="274"/>
      <c r="AJ49" s="275"/>
    </row>
    <row r="50" spans="2:36" ht="16.149999999999999" customHeight="1">
      <c r="C50" s="265" t="s">
        <v>27</v>
      </c>
      <c r="D50" s="266"/>
      <c r="E50" s="266"/>
      <c r="F50" s="266"/>
      <c r="G50" s="266"/>
      <c r="H50" s="266"/>
      <c r="I50" s="266"/>
      <c r="J50" s="266"/>
      <c r="K50" s="283"/>
      <c r="L50" s="284"/>
      <c r="M50" s="284"/>
      <c r="N50" s="284"/>
      <c r="O50" s="284"/>
      <c r="P50" s="284"/>
      <c r="Q50" s="284"/>
      <c r="R50" s="284"/>
      <c r="S50" s="284"/>
      <c r="T50" s="284"/>
      <c r="U50" s="284"/>
      <c r="V50" s="284"/>
      <c r="W50" s="284"/>
      <c r="X50" s="284"/>
      <c r="Y50" s="285"/>
      <c r="Z50" s="273"/>
      <c r="AA50" s="274"/>
      <c r="AB50" s="274"/>
      <c r="AC50" s="274"/>
      <c r="AD50" s="274"/>
      <c r="AE50" s="274"/>
      <c r="AF50" s="274"/>
      <c r="AG50" s="274"/>
      <c r="AH50" s="274"/>
      <c r="AI50" s="274"/>
      <c r="AJ50" s="275"/>
    </row>
    <row r="51" spans="2:36" ht="16.149999999999999" customHeight="1" thickBot="1">
      <c r="C51" s="289"/>
      <c r="D51" s="290"/>
      <c r="E51" s="290"/>
      <c r="F51" s="290"/>
      <c r="G51" s="290"/>
      <c r="H51" s="290"/>
      <c r="I51" s="290"/>
      <c r="J51" s="290"/>
      <c r="K51" s="291"/>
      <c r="L51" s="292"/>
      <c r="M51" s="292"/>
      <c r="N51" s="292"/>
      <c r="O51" s="292"/>
      <c r="P51" s="292"/>
      <c r="Q51" s="292"/>
      <c r="R51" s="292"/>
      <c r="S51" s="292"/>
      <c r="T51" s="292"/>
      <c r="U51" s="292"/>
      <c r="V51" s="292"/>
      <c r="W51" s="292"/>
      <c r="X51" s="292"/>
      <c r="Y51" s="293"/>
      <c r="Z51" s="276"/>
      <c r="AA51" s="277"/>
      <c r="AB51" s="277"/>
      <c r="AC51" s="277"/>
      <c r="AD51" s="277"/>
      <c r="AE51" s="277"/>
      <c r="AF51" s="277"/>
      <c r="AG51" s="277"/>
      <c r="AH51" s="277"/>
      <c r="AI51" s="277"/>
      <c r="AJ51" s="278"/>
    </row>
    <row r="53" spans="2:36" ht="14.95" customHeight="1">
      <c r="C53" s="14" t="s">
        <v>28</v>
      </c>
    </row>
    <row r="54" spans="2:36" ht="44.35" customHeight="1">
      <c r="C54" s="246" t="s">
        <v>29</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row>
    <row r="55" spans="2:36" ht="14.95" customHeight="1">
      <c r="C55" s="253" t="s">
        <v>30</v>
      </c>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row>
    <row r="57" spans="2:36" ht="21.1" customHeight="1">
      <c r="B57" s="264" t="s">
        <v>31</v>
      </c>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row>
    <row r="59" spans="2:36" ht="27.7" customHeight="1">
      <c r="B59" s="15" t="s">
        <v>32</v>
      </c>
      <c r="C59" s="158"/>
    </row>
    <row r="60" spans="2:36" ht="12.9"/>
    <row r="61" spans="2:36" ht="13.6">
      <c r="B61" s="15" t="s">
        <v>33</v>
      </c>
    </row>
    <row r="62" spans="2:36" ht="12.9">
      <c r="B62" s="167"/>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7"/>
    </row>
    <row r="63" spans="2:36" ht="12.9">
      <c r="B63" s="167"/>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60"/>
    </row>
    <row r="64" spans="2:36" ht="12.9">
      <c r="B64" s="167"/>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3"/>
    </row>
    <row r="65" spans="2:35" ht="12.9"/>
    <row r="66" spans="2:35" ht="13.6">
      <c r="B66" s="15" t="s">
        <v>34</v>
      </c>
    </row>
    <row r="67" spans="2:35" ht="12.9">
      <c r="B67" s="167"/>
      <c r="C67" s="256"/>
      <c r="D67" s="256"/>
      <c r="E67" s="256"/>
      <c r="F67" s="256"/>
      <c r="G67" s="256"/>
      <c r="H67" s="256"/>
      <c r="I67" s="256"/>
      <c r="J67" s="256"/>
      <c r="K67" s="256"/>
      <c r="L67" s="256"/>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257"/>
    </row>
    <row r="68" spans="2:35" ht="12.9">
      <c r="B68" s="167"/>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60"/>
    </row>
    <row r="69" spans="2:35" ht="12.9">
      <c r="B69" s="167"/>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60"/>
    </row>
    <row r="70" spans="2:35" ht="12.9">
      <c r="B70" s="167"/>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60"/>
    </row>
    <row r="71" spans="2:35" ht="12.9">
      <c r="B71" s="167"/>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3"/>
    </row>
    <row r="72" spans="2:35" ht="12.9">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5" customHeight="1">
      <c r="B73" s="15" t="s">
        <v>35</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308" t="s">
        <v>36</v>
      </c>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08"/>
      <c r="AI74" s="308"/>
    </row>
    <row r="75" spans="2:35" ht="12.9">
      <c r="B75" s="167"/>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c r="AA75" s="256"/>
      <c r="AB75" s="256"/>
      <c r="AC75" s="256"/>
      <c r="AD75" s="256"/>
      <c r="AE75" s="256"/>
      <c r="AF75" s="256"/>
      <c r="AG75" s="256"/>
      <c r="AH75" s="256"/>
      <c r="AI75" s="257"/>
    </row>
    <row r="76" spans="2:35" ht="12.9">
      <c r="B76" s="167"/>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60"/>
    </row>
    <row r="77" spans="2:35" ht="12.9">
      <c r="B77" s="167"/>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60"/>
    </row>
    <row r="78" spans="2:35" ht="12.9">
      <c r="B78" s="167"/>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60"/>
    </row>
    <row r="79" spans="2:35" ht="12.9">
      <c r="B79" s="167"/>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3"/>
    </row>
    <row r="80" spans="2:35" ht="12.9">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3.6">
      <c r="B81" s="308" t="s">
        <v>37</v>
      </c>
      <c r="C81" s="308"/>
      <c r="D81" s="308"/>
      <c r="E81" s="308"/>
      <c r="F81" s="308"/>
      <c r="G81" s="308"/>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row>
    <row r="82" spans="2:35" ht="12.9">
      <c r="B82" s="167"/>
      <c r="C82" s="256"/>
      <c r="D82" s="256"/>
      <c r="E82" s="256"/>
      <c r="F82" s="256"/>
      <c r="G82" s="256"/>
      <c r="H82" s="256"/>
      <c r="I82" s="256"/>
      <c r="J82" s="256"/>
      <c r="K82" s="256"/>
      <c r="L82" s="256"/>
      <c r="M82" s="256"/>
      <c r="N82" s="256"/>
      <c r="O82" s="256"/>
      <c r="P82" s="256"/>
      <c r="Q82" s="256"/>
      <c r="R82" s="256"/>
      <c r="S82" s="256"/>
      <c r="T82" s="256"/>
      <c r="U82" s="256"/>
      <c r="V82" s="256"/>
      <c r="W82" s="256"/>
      <c r="X82" s="256"/>
      <c r="Y82" s="256"/>
      <c r="Z82" s="256"/>
      <c r="AA82" s="256"/>
      <c r="AB82" s="256"/>
      <c r="AC82" s="256"/>
      <c r="AD82" s="256"/>
      <c r="AE82" s="256"/>
      <c r="AF82" s="256"/>
      <c r="AG82" s="256"/>
      <c r="AH82" s="256"/>
      <c r="AI82" s="257"/>
    </row>
    <row r="83" spans="2:35" ht="12.9">
      <c r="B83" s="167"/>
      <c r="C83" s="259"/>
      <c r="D83" s="259"/>
      <c r="E83" s="259"/>
      <c r="F83" s="259"/>
      <c r="G83" s="259"/>
      <c r="H83" s="259"/>
      <c r="I83" s="259"/>
      <c r="J83" s="259"/>
      <c r="K83" s="259"/>
      <c r="L83" s="259"/>
      <c r="M83" s="259"/>
      <c r="N83" s="259"/>
      <c r="O83" s="259"/>
      <c r="P83" s="259"/>
      <c r="Q83" s="259"/>
      <c r="R83" s="259"/>
      <c r="S83" s="259"/>
      <c r="T83" s="259"/>
      <c r="U83" s="259"/>
      <c r="V83" s="259"/>
      <c r="W83" s="259"/>
      <c r="X83" s="259"/>
      <c r="Y83" s="259"/>
      <c r="Z83" s="259"/>
      <c r="AA83" s="259"/>
      <c r="AB83" s="259"/>
      <c r="AC83" s="259"/>
      <c r="AD83" s="259"/>
      <c r="AE83" s="259"/>
      <c r="AF83" s="259"/>
      <c r="AG83" s="259"/>
      <c r="AH83" s="259"/>
      <c r="AI83" s="260"/>
    </row>
    <row r="84" spans="2:35" ht="12.9">
      <c r="B84" s="167"/>
      <c r="C84" s="259"/>
      <c r="D84" s="259"/>
      <c r="E84" s="259"/>
      <c r="F84" s="259"/>
      <c r="G84" s="259"/>
      <c r="H84" s="259"/>
      <c r="I84" s="259"/>
      <c r="J84" s="259"/>
      <c r="K84" s="259"/>
      <c r="L84" s="259"/>
      <c r="M84" s="259"/>
      <c r="N84" s="259"/>
      <c r="O84" s="259"/>
      <c r="P84" s="259"/>
      <c r="Q84" s="259"/>
      <c r="R84" s="259"/>
      <c r="S84" s="259"/>
      <c r="T84" s="259"/>
      <c r="U84" s="259"/>
      <c r="V84" s="259"/>
      <c r="W84" s="259"/>
      <c r="X84" s="259"/>
      <c r="Y84" s="259"/>
      <c r="Z84" s="259"/>
      <c r="AA84" s="259"/>
      <c r="AB84" s="259"/>
      <c r="AC84" s="259"/>
      <c r="AD84" s="259"/>
      <c r="AE84" s="259"/>
      <c r="AF84" s="259"/>
      <c r="AG84" s="259"/>
      <c r="AH84" s="259"/>
      <c r="AI84" s="260"/>
    </row>
    <row r="85" spans="2:35" ht="12.9">
      <c r="B85" s="167"/>
      <c r="C85" s="259"/>
      <c r="D85" s="259"/>
      <c r="E85" s="259"/>
      <c r="F85" s="259"/>
      <c r="G85" s="259"/>
      <c r="H85" s="259"/>
      <c r="I85" s="259"/>
      <c r="J85" s="259"/>
      <c r="K85" s="259"/>
      <c r="L85" s="259"/>
      <c r="M85" s="259"/>
      <c r="N85" s="259"/>
      <c r="O85" s="259"/>
      <c r="P85" s="259"/>
      <c r="Q85" s="259"/>
      <c r="R85" s="259"/>
      <c r="S85" s="259"/>
      <c r="T85" s="259"/>
      <c r="U85" s="259"/>
      <c r="V85" s="259"/>
      <c r="W85" s="259"/>
      <c r="X85" s="259"/>
      <c r="Y85" s="259"/>
      <c r="Z85" s="259"/>
      <c r="AA85" s="259"/>
      <c r="AB85" s="259"/>
      <c r="AC85" s="259"/>
      <c r="AD85" s="259"/>
      <c r="AE85" s="259"/>
      <c r="AF85" s="259"/>
      <c r="AG85" s="259"/>
      <c r="AH85" s="259"/>
      <c r="AI85" s="260"/>
    </row>
    <row r="86" spans="2:35" ht="12.9">
      <c r="B86" s="167"/>
      <c r="C86" s="259"/>
      <c r="D86" s="259"/>
      <c r="E86" s="259"/>
      <c r="F86" s="259"/>
      <c r="G86" s="259"/>
      <c r="H86" s="259"/>
      <c r="I86" s="259"/>
      <c r="J86" s="259"/>
      <c r="K86" s="259"/>
      <c r="L86" s="259"/>
      <c r="M86" s="259"/>
      <c r="N86" s="259"/>
      <c r="O86" s="259"/>
      <c r="P86" s="259"/>
      <c r="Q86" s="259"/>
      <c r="R86" s="259"/>
      <c r="S86" s="259"/>
      <c r="T86" s="259"/>
      <c r="U86" s="259"/>
      <c r="V86" s="259"/>
      <c r="W86" s="259"/>
      <c r="X86" s="259"/>
      <c r="Y86" s="259"/>
      <c r="Z86" s="259"/>
      <c r="AA86" s="259"/>
      <c r="AB86" s="259"/>
      <c r="AC86" s="259"/>
      <c r="AD86" s="259"/>
      <c r="AE86" s="259"/>
      <c r="AF86" s="259"/>
      <c r="AG86" s="259"/>
      <c r="AH86" s="259"/>
      <c r="AI86" s="260"/>
    </row>
    <row r="87" spans="2:35" ht="12.9">
      <c r="B87" s="167"/>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3"/>
    </row>
    <row r="88" spans="2:35" ht="12.9">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2.9">
      <c r="B89" s="308" t="s">
        <v>38</v>
      </c>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row>
    <row r="90" spans="2:35" ht="12.9">
      <c r="B90" s="308"/>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c r="AA90" s="308"/>
      <c r="AB90" s="308"/>
      <c r="AC90" s="308"/>
      <c r="AD90" s="308"/>
      <c r="AE90" s="308"/>
      <c r="AF90" s="308"/>
      <c r="AG90" s="308"/>
      <c r="AH90" s="308"/>
      <c r="AI90" s="308"/>
    </row>
    <row r="91" spans="2:35" ht="12.9">
      <c r="B91" s="27"/>
      <c r="C91" s="255"/>
      <c r="D91" s="256"/>
      <c r="E91" s="256"/>
      <c r="F91" s="256"/>
      <c r="G91" s="256"/>
      <c r="H91" s="256"/>
      <c r="I91" s="256"/>
      <c r="J91" s="256"/>
      <c r="K91" s="256"/>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257"/>
    </row>
    <row r="92" spans="2:35" ht="12.9">
      <c r="B92" s="27"/>
      <c r="C92" s="258"/>
      <c r="D92" s="259"/>
      <c r="E92" s="259"/>
      <c r="F92" s="259"/>
      <c r="G92" s="259"/>
      <c r="H92" s="259"/>
      <c r="I92" s="259"/>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60"/>
    </row>
    <row r="93" spans="2:35" ht="12.9">
      <c r="B93" s="27"/>
      <c r="C93" s="258"/>
      <c r="D93" s="259"/>
      <c r="E93" s="259"/>
      <c r="F93" s="259"/>
      <c r="G93" s="259"/>
      <c r="H93" s="259"/>
      <c r="I93" s="259"/>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60"/>
    </row>
    <row r="94" spans="2:35" ht="12.9">
      <c r="B94" s="27"/>
      <c r="C94" s="258"/>
      <c r="D94" s="259"/>
      <c r="E94" s="259"/>
      <c r="F94" s="259"/>
      <c r="G94" s="259"/>
      <c r="H94" s="259"/>
      <c r="I94" s="259"/>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60"/>
    </row>
    <row r="95" spans="2:35" ht="12.9">
      <c r="B95" s="27"/>
      <c r="C95" s="258"/>
      <c r="D95" s="259"/>
      <c r="E95" s="259"/>
      <c r="F95" s="259"/>
      <c r="G95" s="259"/>
      <c r="H95" s="259"/>
      <c r="I95" s="259"/>
      <c r="J95" s="259"/>
      <c r="K95" s="259"/>
      <c r="L95" s="259"/>
      <c r="M95" s="259"/>
      <c r="N95" s="259"/>
      <c r="O95" s="259"/>
      <c r="P95" s="259"/>
      <c r="Q95" s="259"/>
      <c r="R95" s="259"/>
      <c r="S95" s="259"/>
      <c r="T95" s="259"/>
      <c r="U95" s="259"/>
      <c r="V95" s="259"/>
      <c r="W95" s="259"/>
      <c r="X95" s="259"/>
      <c r="Y95" s="259"/>
      <c r="Z95" s="259"/>
      <c r="AA95" s="259"/>
      <c r="AB95" s="259"/>
      <c r="AC95" s="259"/>
      <c r="AD95" s="259"/>
      <c r="AE95" s="259"/>
      <c r="AF95" s="259"/>
      <c r="AG95" s="259"/>
      <c r="AH95" s="259"/>
      <c r="AI95" s="260"/>
    </row>
    <row r="96" spans="2:35" ht="12.9">
      <c r="B96" s="27"/>
      <c r="C96" s="258"/>
      <c r="D96" s="259"/>
      <c r="E96" s="259"/>
      <c r="F96" s="259"/>
      <c r="G96" s="259"/>
      <c r="H96" s="259"/>
      <c r="I96" s="259"/>
      <c r="J96" s="259"/>
      <c r="K96" s="259"/>
      <c r="L96" s="259"/>
      <c r="M96" s="259"/>
      <c r="N96" s="259"/>
      <c r="O96" s="259"/>
      <c r="P96" s="259"/>
      <c r="Q96" s="259"/>
      <c r="R96" s="259"/>
      <c r="S96" s="259"/>
      <c r="T96" s="259"/>
      <c r="U96" s="259"/>
      <c r="V96" s="259"/>
      <c r="W96" s="259"/>
      <c r="X96" s="259"/>
      <c r="Y96" s="259"/>
      <c r="Z96" s="259"/>
      <c r="AA96" s="259"/>
      <c r="AB96" s="259"/>
      <c r="AC96" s="259"/>
      <c r="AD96" s="259"/>
      <c r="AE96" s="259"/>
      <c r="AF96" s="259"/>
      <c r="AG96" s="259"/>
      <c r="AH96" s="259"/>
      <c r="AI96" s="260"/>
    </row>
    <row r="97" spans="2:35" ht="12.9">
      <c r="B97" s="27"/>
      <c r="C97" s="261"/>
      <c r="D97" s="262"/>
      <c r="E97" s="262"/>
      <c r="F97" s="262"/>
      <c r="G97" s="262"/>
      <c r="H97" s="262"/>
      <c r="I97" s="262"/>
      <c r="J97" s="262"/>
      <c r="K97" s="262"/>
      <c r="L97" s="262"/>
      <c r="M97" s="262"/>
      <c r="N97" s="262"/>
      <c r="O97" s="262"/>
      <c r="P97" s="262"/>
      <c r="Q97" s="262"/>
      <c r="R97" s="262"/>
      <c r="S97" s="262"/>
      <c r="T97" s="262"/>
      <c r="U97" s="262"/>
      <c r="V97" s="262"/>
      <c r="W97" s="262"/>
      <c r="X97" s="262"/>
      <c r="Y97" s="262"/>
      <c r="Z97" s="262"/>
      <c r="AA97" s="262"/>
      <c r="AB97" s="262"/>
      <c r="AC97" s="262"/>
      <c r="AD97" s="262"/>
      <c r="AE97" s="262"/>
      <c r="AF97" s="262"/>
      <c r="AG97" s="262"/>
      <c r="AH97" s="262"/>
      <c r="AI97" s="263"/>
    </row>
    <row r="98" spans="2:35" ht="12.9">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308" t="s">
        <v>39</v>
      </c>
      <c r="C99" s="308"/>
      <c r="D99" s="308"/>
      <c r="E99" s="308"/>
      <c r="F99" s="308"/>
      <c r="G99" s="308"/>
      <c r="H99" s="308"/>
      <c r="I99" s="308"/>
      <c r="J99" s="308"/>
      <c r="K99" s="308"/>
      <c r="L99" s="308"/>
      <c r="M99" s="308"/>
      <c r="N99" s="308"/>
      <c r="O99" s="308"/>
      <c r="P99" s="308"/>
      <c r="Q99" s="308"/>
      <c r="R99" s="308"/>
      <c r="S99" s="308"/>
      <c r="T99" s="308"/>
      <c r="U99" s="308"/>
      <c r="V99" s="308"/>
      <c r="W99" s="308"/>
      <c r="X99" s="308"/>
      <c r="Y99" s="308"/>
      <c r="Z99" s="308"/>
      <c r="AA99" s="308"/>
      <c r="AB99" s="308"/>
      <c r="AC99" s="308"/>
      <c r="AD99" s="308"/>
      <c r="AE99" s="308"/>
      <c r="AF99" s="308"/>
      <c r="AG99" s="308"/>
      <c r="AH99" s="308"/>
      <c r="AI99" s="308"/>
    </row>
    <row r="100" spans="2:35" ht="21.75" customHeight="1">
      <c r="B100" s="308"/>
      <c r="C100" s="308"/>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c r="AA100" s="308"/>
      <c r="AB100" s="308"/>
      <c r="AC100" s="308"/>
      <c r="AD100" s="308"/>
      <c r="AE100" s="308"/>
      <c r="AF100" s="308"/>
      <c r="AG100" s="308"/>
      <c r="AH100" s="308"/>
      <c r="AI100" s="308"/>
    </row>
    <row r="101" spans="2:35" ht="12.9">
      <c r="B101" s="167"/>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7"/>
    </row>
    <row r="102" spans="2:35" ht="12.9">
      <c r="B102" s="167"/>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c r="AA102" s="259"/>
      <c r="AB102" s="259"/>
      <c r="AC102" s="259"/>
      <c r="AD102" s="259"/>
      <c r="AE102" s="259"/>
      <c r="AF102" s="259"/>
      <c r="AG102" s="259"/>
      <c r="AH102" s="259"/>
      <c r="AI102" s="260"/>
    </row>
    <row r="103" spans="2:35" ht="12.9">
      <c r="B103" s="167"/>
      <c r="C103" s="259"/>
      <c r="D103" s="259"/>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60"/>
    </row>
    <row r="104" spans="2:35" ht="12.9">
      <c r="B104" s="167"/>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60"/>
    </row>
    <row r="105" spans="2:35" ht="12.9">
      <c r="B105" s="167"/>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60"/>
    </row>
    <row r="106" spans="2:35" ht="12.9">
      <c r="B106" s="167"/>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60"/>
    </row>
    <row r="107" spans="2:35" ht="12.9">
      <c r="B107" s="167"/>
      <c r="C107" s="262"/>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2"/>
      <c r="AI107" s="263"/>
    </row>
    <row r="108" spans="2:35" ht="12.9">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2.9">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2.9"/>
  </sheetData>
  <sheetProtection selectLockedCells="1"/>
  <mergeCells count="71">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C101:AI107"/>
    <mergeCell ref="B81:AI81"/>
    <mergeCell ref="C62:AI64"/>
    <mergeCell ref="C67:AI71"/>
    <mergeCell ref="C75:AI79"/>
    <mergeCell ref="C82:AI87"/>
    <mergeCell ref="B99:AI100"/>
    <mergeCell ref="B74:AI74"/>
    <mergeCell ref="C54:AJ54"/>
    <mergeCell ref="U39:Z40"/>
    <mergeCell ref="C55:AH55"/>
    <mergeCell ref="C91:AI97"/>
    <mergeCell ref="B57:AI57"/>
    <mergeCell ref="C46:J47"/>
    <mergeCell ref="K46:Y47"/>
    <mergeCell ref="Z46:AJ51"/>
    <mergeCell ref="C48:J49"/>
    <mergeCell ref="Z44:AJ45"/>
    <mergeCell ref="K48:Y49"/>
    <mergeCell ref="C50:J51"/>
    <mergeCell ref="K50:Y51"/>
    <mergeCell ref="C44:J45"/>
    <mergeCell ref="K44:S45"/>
    <mergeCell ref="T44:Y45"/>
  </mergeCells>
  <phoneticPr fontId="2"/>
  <conditionalFormatting sqref="C8 C16 C20 J29 Z29 J31 J33 J35 M37 M39 U39 AC39">
    <cfRule type="cellIs" dxfId="299" priority="8" operator="equal">
      <formula>""</formula>
    </cfRule>
  </conditionalFormatting>
  <conditionalFormatting sqref="J29">
    <cfRule type="expression" dxfId="298" priority="766">
      <formula>J29=""</formula>
    </cfRule>
  </conditionalFormatting>
  <conditionalFormatting sqref="J31">
    <cfRule type="expression" dxfId="297" priority="765">
      <formula>J31=""</formula>
    </cfRule>
  </conditionalFormatting>
  <conditionalFormatting sqref="J39">
    <cfRule type="expression" dxfId="296" priority="759">
      <formula>J39=""</formula>
    </cfRule>
  </conditionalFormatting>
  <conditionalFormatting sqref="K44:S45 Z44:AJ45 K46:Y51">
    <cfRule type="expression" dxfId="295" priority="1">
      <formula>$L$138="Fresh Graduate"</formula>
    </cfRule>
    <cfRule type="expression" dxfId="294" priority="2">
      <formula>$L$138="Self-employed"</formula>
    </cfRule>
    <cfRule type="expression" dxfId="293"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81"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172528</xdr:colOff>
                    <xdr:row>110</xdr:row>
                    <xdr:rowOff>0</xdr:rowOff>
                  </from>
                  <to>
                    <xdr:col>84</xdr:col>
                    <xdr:colOff>0</xdr:colOff>
                    <xdr:row>111</xdr:row>
                    <xdr:rowOff>17253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95"/>
  <sheetViews>
    <sheetView showZeros="0" tabSelected="1" showRuler="0" view="pageBreakPreview" topLeftCell="B1" zoomScale="130" zoomScaleNormal="115" zoomScaleSheetLayoutView="130" zoomScalePageLayoutView="93" workbookViewId="0">
      <selection activeCell="B4" sqref="B4:AI4"/>
    </sheetView>
  </sheetViews>
  <sheetFormatPr defaultColWidth="2.77734375" defaultRowHeight="14.95" customHeight="1"/>
  <cols>
    <col min="1" max="1" width="1.109375" style="14" customWidth="1"/>
    <col min="2" max="7" width="2.77734375" style="14"/>
    <col min="8" max="8" width="2.77734375" style="17"/>
    <col min="9" max="10" width="2.77734375" style="14"/>
    <col min="11" max="11" width="4.77734375" style="14" customWidth="1"/>
    <col min="12" max="24" width="2.77734375" style="14"/>
    <col min="25" max="25" width="4.21875" style="14" customWidth="1"/>
    <col min="26" max="27" width="2.77734375" style="14"/>
    <col min="28" max="35" width="2.77734375" style="14" customWidth="1"/>
    <col min="36" max="36" width="5.21875" style="14" customWidth="1"/>
    <col min="37" max="40" width="2.77734375" style="14"/>
    <col min="41" max="41" width="6.77734375" style="14" bestFit="1" customWidth="1"/>
    <col min="42" max="16384" width="2.77734375" style="14"/>
  </cols>
  <sheetData>
    <row r="1" spans="2:36" ht="14.95" customHeight="1">
      <c r="AJ1" s="160"/>
    </row>
    <row r="3" spans="2:36" ht="28.4" customHeight="1">
      <c r="B3" s="352" t="s">
        <v>0</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142"/>
    </row>
    <row r="4" spans="2:36" ht="41.3" customHeight="1">
      <c r="B4" s="353" t="s">
        <v>1</v>
      </c>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142"/>
    </row>
    <row r="5" spans="2:36" ht="28.4" customHeight="1">
      <c r="B5" s="264" t="s">
        <v>40</v>
      </c>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142"/>
    </row>
    <row r="6" spans="2:36" ht="13.6"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4.95" customHeight="1">
      <c r="C7" s="422" t="s">
        <v>41</v>
      </c>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row>
    <row r="8" spans="2:36" ht="14.95" customHeight="1">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row>
    <row r="9" spans="2:36" ht="14.95" customHeight="1">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row>
    <row r="10" spans="2:36" ht="14.95" customHeight="1">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row>
    <row r="11" spans="2:36" ht="14.95" customHeight="1">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row>
    <row r="12" spans="2:36" ht="14.95" customHeight="1">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row>
    <row r="13" spans="2:36" ht="39.75" customHeight="1">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row>
    <row r="14" spans="2:36" ht="14.95" customHeight="1">
      <c r="B14" s="424" t="s">
        <v>42</v>
      </c>
      <c r="C14" s="424"/>
      <c r="D14" s="424"/>
      <c r="E14" s="424"/>
      <c r="F14" s="42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row>
    <row r="15" spans="2:36" ht="14.95" customHeight="1" thickBot="1"/>
    <row r="16" spans="2:36" ht="14.95" customHeight="1" thickBot="1">
      <c r="B16" s="14" t="s">
        <v>43</v>
      </c>
      <c r="AD16" s="18"/>
      <c r="AE16" s="387" t="s">
        <v>44</v>
      </c>
      <c r="AF16" s="280"/>
      <c r="AG16" s="280"/>
      <c r="AH16" s="280"/>
      <c r="AI16" s="280"/>
      <c r="AJ16" s="388"/>
    </row>
    <row r="17" spans="2:36" ht="14.95" customHeight="1">
      <c r="C17" s="395"/>
      <c r="D17" s="396"/>
      <c r="E17" s="396"/>
      <c r="F17" s="396"/>
      <c r="G17" s="396"/>
      <c r="H17" s="396"/>
      <c r="I17" s="396"/>
      <c r="J17" s="396"/>
      <c r="K17" s="396"/>
      <c r="L17" s="396"/>
      <c r="M17" s="396"/>
      <c r="N17" s="396"/>
      <c r="O17" s="396"/>
      <c r="P17" s="396"/>
      <c r="Q17" s="396"/>
      <c r="R17" s="396"/>
      <c r="S17" s="396"/>
      <c r="T17" s="397"/>
      <c r="AB17" s="19"/>
      <c r="AC17" s="19"/>
      <c r="AD17" s="18"/>
      <c r="AE17" s="389"/>
      <c r="AF17" s="390"/>
      <c r="AG17" s="390"/>
      <c r="AH17" s="390"/>
      <c r="AI17" s="390"/>
      <c r="AJ17" s="391"/>
    </row>
    <row r="18" spans="2:36" ht="14.95" customHeight="1" thickBot="1">
      <c r="C18" s="398"/>
      <c r="D18" s="399"/>
      <c r="E18" s="399"/>
      <c r="F18" s="399"/>
      <c r="G18" s="399"/>
      <c r="H18" s="399"/>
      <c r="I18" s="399"/>
      <c r="J18" s="399"/>
      <c r="K18" s="399"/>
      <c r="L18" s="399"/>
      <c r="M18" s="399"/>
      <c r="N18" s="399"/>
      <c r="O18" s="399"/>
      <c r="P18" s="399"/>
      <c r="Q18" s="399"/>
      <c r="R18" s="399"/>
      <c r="S18" s="399"/>
      <c r="T18" s="400"/>
      <c r="AB18" s="19"/>
      <c r="AC18" s="19"/>
      <c r="AD18" s="18"/>
      <c r="AE18" s="389"/>
      <c r="AF18" s="390"/>
      <c r="AG18" s="390"/>
      <c r="AH18" s="390"/>
      <c r="AI18" s="390"/>
      <c r="AJ18" s="391"/>
    </row>
    <row r="19" spans="2:36" ht="14.95" customHeight="1">
      <c r="AD19" s="18"/>
      <c r="AE19" s="389"/>
      <c r="AF19" s="390"/>
      <c r="AG19" s="390"/>
      <c r="AH19" s="390"/>
      <c r="AI19" s="390"/>
      <c r="AJ19" s="391"/>
    </row>
    <row r="20" spans="2:36" ht="14.95" customHeight="1" thickBot="1">
      <c r="B20" s="14" t="s">
        <v>45</v>
      </c>
      <c r="AD20" s="18"/>
      <c r="AE20" s="389"/>
      <c r="AF20" s="390"/>
      <c r="AG20" s="390"/>
      <c r="AH20" s="390"/>
      <c r="AI20" s="390"/>
      <c r="AJ20" s="391"/>
    </row>
    <row r="21" spans="2:36" ht="14.95" customHeight="1">
      <c r="C21" s="401"/>
      <c r="D21" s="402"/>
      <c r="E21" s="402"/>
      <c r="F21" s="402"/>
      <c r="G21" s="402"/>
      <c r="H21" s="402"/>
      <c r="I21" s="402"/>
      <c r="J21" s="402"/>
      <c r="K21" s="402"/>
      <c r="L21" s="402"/>
      <c r="M21" s="402"/>
      <c r="N21" s="402"/>
      <c r="O21" s="402"/>
      <c r="P21" s="402"/>
      <c r="Q21" s="402"/>
      <c r="R21" s="402"/>
      <c r="S21" s="402"/>
      <c r="T21" s="403"/>
      <c r="AD21" s="18"/>
      <c r="AE21" s="389"/>
      <c r="AF21" s="390"/>
      <c r="AG21" s="390"/>
      <c r="AH21" s="390"/>
      <c r="AI21" s="390"/>
      <c r="AJ21" s="391"/>
    </row>
    <row r="22" spans="2:36" ht="14.95" customHeight="1" thickBot="1">
      <c r="C22" s="404"/>
      <c r="D22" s="405"/>
      <c r="E22" s="405"/>
      <c r="F22" s="405"/>
      <c r="G22" s="405"/>
      <c r="H22" s="405"/>
      <c r="I22" s="405"/>
      <c r="J22" s="405"/>
      <c r="K22" s="405"/>
      <c r="L22" s="405"/>
      <c r="M22" s="405"/>
      <c r="N22" s="405"/>
      <c r="O22" s="405"/>
      <c r="P22" s="405"/>
      <c r="Q22" s="405"/>
      <c r="R22" s="405"/>
      <c r="S22" s="405"/>
      <c r="T22" s="406"/>
      <c r="AD22" s="18"/>
      <c r="AE22" s="389"/>
      <c r="AF22" s="390"/>
      <c r="AG22" s="390"/>
      <c r="AH22" s="390"/>
      <c r="AI22" s="390"/>
      <c r="AJ22" s="391"/>
    </row>
    <row r="23" spans="2:36" ht="14.95" customHeight="1" thickBot="1">
      <c r="AD23" s="18"/>
      <c r="AE23" s="392"/>
      <c r="AF23" s="393"/>
      <c r="AG23" s="393"/>
      <c r="AH23" s="393"/>
      <c r="AI23" s="393"/>
      <c r="AJ23" s="394"/>
    </row>
    <row r="24" spans="2:36" ht="14.95" customHeight="1" thickBot="1">
      <c r="B24" s="14" t="s">
        <v>46</v>
      </c>
    </row>
    <row r="25" spans="2:36" ht="14.95" customHeight="1">
      <c r="C25" s="407" t="s">
        <v>47</v>
      </c>
      <c r="D25" s="408"/>
      <c r="E25" s="408"/>
      <c r="F25" s="408"/>
      <c r="G25" s="408"/>
      <c r="H25" s="408"/>
      <c r="I25" s="408"/>
      <c r="J25" s="410"/>
      <c r="K25" s="411"/>
      <c r="L25" s="411"/>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2"/>
    </row>
    <row r="26" spans="2:36" ht="14.95" customHeight="1">
      <c r="C26" s="409"/>
      <c r="D26" s="315"/>
      <c r="E26" s="315"/>
      <c r="F26" s="315"/>
      <c r="G26" s="315"/>
      <c r="H26" s="315"/>
      <c r="I26" s="315"/>
      <c r="J26" s="413"/>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4"/>
      <c r="AH26" s="414"/>
      <c r="AI26" s="414"/>
      <c r="AJ26" s="415"/>
    </row>
    <row r="27" spans="2:36" ht="14.95" customHeight="1">
      <c r="C27" s="416" t="s">
        <v>48</v>
      </c>
      <c r="D27" s="417"/>
      <c r="E27" s="417"/>
      <c r="F27" s="417"/>
      <c r="G27" s="417"/>
      <c r="H27" s="417"/>
      <c r="I27" s="417"/>
      <c r="J27" s="420"/>
      <c r="K27" s="420"/>
      <c r="L27" s="420"/>
      <c r="M27" s="420"/>
      <c r="N27" s="420"/>
      <c r="O27" s="420"/>
      <c r="P27" s="420"/>
      <c r="Q27" s="420"/>
      <c r="R27" s="420"/>
      <c r="S27" s="420"/>
      <c r="T27" s="420"/>
      <c r="U27" s="420"/>
      <c r="V27" s="420"/>
      <c r="W27" s="420"/>
      <c r="X27" s="420"/>
      <c r="Y27" s="420"/>
      <c r="Z27" s="420"/>
      <c r="AA27" s="420"/>
      <c r="AB27" s="420"/>
      <c r="AC27" s="420"/>
      <c r="AD27" s="420"/>
      <c r="AE27" s="420"/>
      <c r="AF27" s="420"/>
      <c r="AG27" s="420"/>
      <c r="AH27" s="420"/>
      <c r="AI27" s="420"/>
      <c r="AJ27" s="421"/>
    </row>
    <row r="28" spans="2:36" ht="14.95" customHeight="1">
      <c r="C28" s="418"/>
      <c r="D28" s="419"/>
      <c r="E28" s="419"/>
      <c r="F28" s="419"/>
      <c r="G28" s="419"/>
      <c r="H28" s="419"/>
      <c r="I28" s="419"/>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4"/>
      <c r="AH28" s="414"/>
      <c r="AI28" s="414"/>
      <c r="AJ28" s="415"/>
    </row>
    <row r="29" spans="2:36" ht="14.95" customHeight="1">
      <c r="C29" s="425" t="s">
        <v>49</v>
      </c>
      <c r="D29" s="419"/>
      <c r="E29" s="419"/>
      <c r="F29" s="419"/>
      <c r="G29" s="419"/>
      <c r="H29" s="419"/>
      <c r="I29" s="419"/>
      <c r="J29" s="426"/>
      <c r="K29" s="427"/>
      <c r="L29" s="427"/>
      <c r="M29" s="427"/>
      <c r="N29" s="427"/>
      <c r="O29" s="427"/>
      <c r="P29" s="427"/>
      <c r="Q29" s="427"/>
      <c r="R29" s="427"/>
      <c r="S29" s="427"/>
      <c r="T29" s="427"/>
      <c r="U29" s="427"/>
      <c r="V29" s="427"/>
      <c r="W29" s="427"/>
      <c r="X29" s="427"/>
      <c r="Y29" s="427"/>
      <c r="Z29" s="427"/>
      <c r="AA29" s="427"/>
      <c r="AB29" s="427"/>
      <c r="AC29" s="427"/>
      <c r="AD29" s="427"/>
      <c r="AE29" s="427"/>
      <c r="AF29" s="427"/>
      <c r="AG29" s="427"/>
      <c r="AH29" s="427"/>
      <c r="AI29" s="427"/>
      <c r="AJ29" s="428"/>
    </row>
    <row r="30" spans="2:36" ht="14.95" customHeight="1">
      <c r="C30" s="418"/>
      <c r="D30" s="419"/>
      <c r="E30" s="419"/>
      <c r="F30" s="419"/>
      <c r="G30" s="419"/>
      <c r="H30" s="419"/>
      <c r="I30" s="419"/>
      <c r="J30" s="429"/>
      <c r="K30" s="430"/>
      <c r="L30" s="430"/>
      <c r="M30" s="430"/>
      <c r="N30" s="430"/>
      <c r="O30" s="430"/>
      <c r="P30" s="430"/>
      <c r="Q30" s="430"/>
      <c r="R30" s="430"/>
      <c r="S30" s="430"/>
      <c r="T30" s="430"/>
      <c r="U30" s="430"/>
      <c r="V30" s="430"/>
      <c r="W30" s="430"/>
      <c r="X30" s="430"/>
      <c r="Y30" s="430"/>
      <c r="Z30" s="431"/>
      <c r="AA30" s="431"/>
      <c r="AB30" s="431"/>
      <c r="AC30" s="431"/>
      <c r="AD30" s="431"/>
      <c r="AE30" s="431"/>
      <c r="AF30" s="431"/>
      <c r="AG30" s="431"/>
      <c r="AH30" s="431"/>
      <c r="AI30" s="431"/>
      <c r="AJ30" s="432"/>
    </row>
    <row r="31" spans="2:36" ht="14.95" customHeight="1">
      <c r="C31" s="433" t="s">
        <v>50</v>
      </c>
      <c r="D31" s="434"/>
      <c r="E31" s="434"/>
      <c r="F31" s="434"/>
      <c r="G31" s="434"/>
      <c r="H31" s="434"/>
      <c r="I31" s="434"/>
      <c r="J31" s="414" t="s">
        <v>51</v>
      </c>
      <c r="K31" s="414"/>
      <c r="L31" s="414"/>
      <c r="M31" s="414"/>
      <c r="N31" s="414"/>
      <c r="O31" s="414"/>
      <c r="P31" s="414"/>
      <c r="Q31" s="414"/>
      <c r="R31" s="414"/>
      <c r="S31" s="414"/>
      <c r="T31" s="436"/>
      <c r="U31" s="437" t="s">
        <v>52</v>
      </c>
      <c r="V31" s="437"/>
      <c r="W31" s="437"/>
      <c r="X31" s="437"/>
      <c r="Y31" s="437"/>
      <c r="Z31" s="414"/>
      <c r="AA31" s="414"/>
      <c r="AB31" s="436"/>
      <c r="AC31" s="268" t="s">
        <v>53</v>
      </c>
      <c r="AD31" s="427"/>
      <c r="AE31" s="427"/>
      <c r="AF31" s="427"/>
      <c r="AG31" s="268" t="s">
        <v>53</v>
      </c>
      <c r="AH31" s="427"/>
      <c r="AI31" s="427"/>
      <c r="AJ31" s="428"/>
    </row>
    <row r="32" spans="2:36" ht="14.95" customHeight="1">
      <c r="C32" s="435"/>
      <c r="D32" s="434"/>
      <c r="E32" s="434"/>
      <c r="F32" s="434"/>
      <c r="G32" s="434"/>
      <c r="H32" s="434"/>
      <c r="I32" s="434"/>
      <c r="J32" s="414"/>
      <c r="K32" s="414"/>
      <c r="L32" s="414"/>
      <c r="M32" s="414"/>
      <c r="N32" s="414"/>
      <c r="O32" s="414"/>
      <c r="P32" s="414"/>
      <c r="Q32" s="414"/>
      <c r="R32" s="414"/>
      <c r="S32" s="414"/>
      <c r="T32" s="436"/>
      <c r="U32" s="437"/>
      <c r="V32" s="437"/>
      <c r="W32" s="437"/>
      <c r="X32" s="437"/>
      <c r="Y32" s="437"/>
      <c r="Z32" s="414"/>
      <c r="AA32" s="414"/>
      <c r="AB32" s="436"/>
      <c r="AC32" s="271"/>
      <c r="AD32" s="430"/>
      <c r="AE32" s="430"/>
      <c r="AF32" s="430"/>
      <c r="AG32" s="271"/>
      <c r="AH32" s="430"/>
      <c r="AI32" s="430"/>
      <c r="AJ32" s="438"/>
    </row>
    <row r="33" spans="2:36" ht="14.95" customHeight="1">
      <c r="C33" s="418" t="s">
        <v>54</v>
      </c>
      <c r="D33" s="419"/>
      <c r="E33" s="419"/>
      <c r="F33" s="419"/>
      <c r="G33" s="419"/>
      <c r="H33" s="419"/>
      <c r="I33" s="419"/>
      <c r="J33" s="414" t="s">
        <v>55</v>
      </c>
      <c r="K33" s="414"/>
      <c r="L33" s="414"/>
      <c r="M33" s="414"/>
      <c r="N33" s="414"/>
      <c r="O33" s="414"/>
      <c r="P33" s="414"/>
      <c r="Q33" s="414"/>
      <c r="R33" s="414"/>
      <c r="S33" s="414"/>
      <c r="T33" s="414"/>
      <c r="U33" s="437" t="s">
        <v>56</v>
      </c>
      <c r="V33" s="419"/>
      <c r="W33" s="419"/>
      <c r="X33" s="419"/>
      <c r="Y33" s="419"/>
      <c r="Z33" s="449" t="str">
        <f>IF(AH31&lt;&gt;"",IF(AD31&lt;&gt;"",IF(Z31&lt;&gt;"",DATEDIF(DATE($AH$31,INDEX(List!$L$2:$M$13,MATCH($AD$31,List!$L$2:$L$13,0),2),$Z$31),DATE(2026,4,1),"Y"),""),""),"")</f>
        <v/>
      </c>
      <c r="AA33" s="450"/>
      <c r="AB33" s="450"/>
      <c r="AC33" s="450"/>
      <c r="AD33" s="450"/>
      <c r="AE33" s="450"/>
      <c r="AF33" s="450"/>
      <c r="AG33" s="450"/>
      <c r="AH33" s="450"/>
      <c r="AI33" s="450"/>
      <c r="AJ33" s="451"/>
    </row>
    <row r="34" spans="2:36" ht="14.95" customHeight="1">
      <c r="C34" s="418"/>
      <c r="D34" s="419"/>
      <c r="E34" s="419"/>
      <c r="F34" s="419"/>
      <c r="G34" s="419"/>
      <c r="H34" s="419"/>
      <c r="I34" s="419"/>
      <c r="J34" s="414"/>
      <c r="K34" s="414"/>
      <c r="L34" s="414"/>
      <c r="M34" s="414"/>
      <c r="N34" s="414"/>
      <c r="O34" s="414"/>
      <c r="P34" s="414"/>
      <c r="Q34" s="414"/>
      <c r="R34" s="414"/>
      <c r="S34" s="414"/>
      <c r="T34" s="414"/>
      <c r="U34" s="419"/>
      <c r="V34" s="419"/>
      <c r="W34" s="419"/>
      <c r="X34" s="419"/>
      <c r="Y34" s="419"/>
      <c r="Z34" s="452"/>
      <c r="AA34" s="453"/>
      <c r="AB34" s="453"/>
      <c r="AC34" s="453"/>
      <c r="AD34" s="453"/>
      <c r="AE34" s="453"/>
      <c r="AF34" s="453"/>
      <c r="AG34" s="453"/>
      <c r="AH34" s="453"/>
      <c r="AI34" s="453"/>
      <c r="AJ34" s="454"/>
    </row>
    <row r="35" spans="2:36" ht="14.95" customHeight="1">
      <c r="C35" s="418" t="s">
        <v>57</v>
      </c>
      <c r="D35" s="419"/>
      <c r="E35" s="419"/>
      <c r="F35" s="419"/>
      <c r="G35" s="419"/>
      <c r="H35" s="419"/>
      <c r="I35" s="419"/>
      <c r="J35" s="426"/>
      <c r="K35" s="427"/>
      <c r="L35" s="427"/>
      <c r="M35" s="427"/>
      <c r="N35" s="427"/>
      <c r="O35" s="427"/>
      <c r="P35" s="427"/>
      <c r="Q35" s="427"/>
      <c r="R35" s="427"/>
      <c r="S35" s="427"/>
      <c r="T35" s="427"/>
      <c r="U35" s="427"/>
      <c r="V35" s="427"/>
      <c r="W35" s="427"/>
      <c r="X35" s="427"/>
      <c r="Y35" s="427"/>
      <c r="Z35" s="427"/>
      <c r="AA35" s="427"/>
      <c r="AB35" s="427"/>
      <c r="AC35" s="427"/>
      <c r="AD35" s="427"/>
      <c r="AE35" s="427"/>
      <c r="AF35" s="427"/>
      <c r="AG35" s="427"/>
      <c r="AH35" s="427"/>
      <c r="AI35" s="427"/>
      <c r="AJ35" s="428"/>
    </row>
    <row r="36" spans="2:36" ht="23.95" customHeight="1">
      <c r="C36" s="418"/>
      <c r="D36" s="419"/>
      <c r="E36" s="419"/>
      <c r="F36" s="419"/>
      <c r="G36" s="419"/>
      <c r="H36" s="419"/>
      <c r="I36" s="419"/>
      <c r="J36" s="429"/>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8"/>
    </row>
    <row r="37" spans="2:36" ht="14.95" customHeight="1">
      <c r="C37" s="425" t="s">
        <v>58</v>
      </c>
      <c r="D37" s="419"/>
      <c r="E37" s="419"/>
      <c r="F37" s="419"/>
      <c r="G37" s="419"/>
      <c r="H37" s="419"/>
      <c r="I37" s="419"/>
      <c r="J37" s="414"/>
      <c r="K37" s="414"/>
      <c r="L37" s="414"/>
      <c r="M37" s="414"/>
      <c r="N37" s="414"/>
      <c r="O37" s="414"/>
      <c r="P37" s="414"/>
      <c r="Q37" s="414"/>
      <c r="R37" s="414"/>
      <c r="S37" s="414"/>
      <c r="T37" s="414"/>
      <c r="U37" s="437" t="s">
        <v>59</v>
      </c>
      <c r="V37" s="437"/>
      <c r="W37" s="437"/>
      <c r="X37" s="437"/>
      <c r="Y37" s="437"/>
      <c r="Z37" s="439" t="s">
        <v>60</v>
      </c>
      <c r="AA37" s="440"/>
      <c r="AB37" s="440"/>
      <c r="AC37" s="441"/>
      <c r="AD37" s="442"/>
      <c r="AE37" s="442"/>
      <c r="AF37" s="442"/>
      <c r="AG37" s="442"/>
      <c r="AH37" s="442"/>
      <c r="AI37" s="442"/>
      <c r="AJ37" s="443"/>
    </row>
    <row r="38" spans="2:36" ht="14.95" customHeight="1">
      <c r="C38" s="418"/>
      <c r="D38" s="419"/>
      <c r="E38" s="419"/>
      <c r="F38" s="419"/>
      <c r="G38" s="419"/>
      <c r="H38" s="419"/>
      <c r="I38" s="419"/>
      <c r="J38" s="414"/>
      <c r="K38" s="414"/>
      <c r="L38" s="414"/>
      <c r="M38" s="414"/>
      <c r="N38" s="414"/>
      <c r="O38" s="414"/>
      <c r="P38" s="414"/>
      <c r="Q38" s="414"/>
      <c r="R38" s="414"/>
      <c r="S38" s="414"/>
      <c r="T38" s="414"/>
      <c r="U38" s="437"/>
      <c r="V38" s="437"/>
      <c r="W38" s="437"/>
      <c r="X38" s="437"/>
      <c r="Y38" s="437"/>
      <c r="Z38" s="446"/>
      <c r="AA38" s="447"/>
      <c r="AB38" s="447"/>
      <c r="AC38" s="448"/>
      <c r="AD38" s="444"/>
      <c r="AE38" s="444"/>
      <c r="AF38" s="444"/>
      <c r="AG38" s="444"/>
      <c r="AH38" s="444"/>
      <c r="AI38" s="444"/>
      <c r="AJ38" s="445"/>
    </row>
    <row r="39" spans="2:36" ht="14.95" customHeight="1">
      <c r="C39" s="425" t="s">
        <v>61</v>
      </c>
      <c r="D39" s="437"/>
      <c r="E39" s="437"/>
      <c r="F39" s="437"/>
      <c r="G39" s="437"/>
      <c r="H39" s="437"/>
      <c r="I39" s="437"/>
      <c r="J39" s="464"/>
      <c r="K39" s="464"/>
      <c r="L39" s="464"/>
      <c r="M39" s="464"/>
      <c r="N39" s="464"/>
      <c r="O39" s="464"/>
      <c r="P39" s="464"/>
      <c r="Q39" s="464"/>
      <c r="R39" s="464"/>
      <c r="S39" s="464"/>
      <c r="T39" s="464"/>
      <c r="U39" s="437" t="s">
        <v>62</v>
      </c>
      <c r="V39" s="437"/>
      <c r="W39" s="437"/>
      <c r="X39" s="437"/>
      <c r="Y39" s="437"/>
      <c r="Z39" s="439" t="s">
        <v>60</v>
      </c>
      <c r="AA39" s="440"/>
      <c r="AB39" s="440"/>
      <c r="AC39" s="441"/>
      <c r="AD39" s="442"/>
      <c r="AE39" s="442"/>
      <c r="AF39" s="442"/>
      <c r="AG39" s="442"/>
      <c r="AH39" s="442"/>
      <c r="AI39" s="442"/>
      <c r="AJ39" s="443"/>
    </row>
    <row r="40" spans="2:36" ht="14.95" customHeight="1">
      <c r="C40" s="425"/>
      <c r="D40" s="437"/>
      <c r="E40" s="437"/>
      <c r="F40" s="437"/>
      <c r="G40" s="437"/>
      <c r="H40" s="437"/>
      <c r="I40" s="437"/>
      <c r="J40" s="464"/>
      <c r="K40" s="464"/>
      <c r="L40" s="464"/>
      <c r="M40" s="464"/>
      <c r="N40" s="464"/>
      <c r="O40" s="464"/>
      <c r="P40" s="464"/>
      <c r="Q40" s="464"/>
      <c r="R40" s="464"/>
      <c r="S40" s="464"/>
      <c r="T40" s="464"/>
      <c r="U40" s="437"/>
      <c r="V40" s="437"/>
      <c r="W40" s="437"/>
      <c r="X40" s="437"/>
      <c r="Y40" s="437"/>
      <c r="Z40" s="446"/>
      <c r="AA40" s="447"/>
      <c r="AB40" s="447"/>
      <c r="AC40" s="448"/>
      <c r="AD40" s="444"/>
      <c r="AE40" s="444"/>
      <c r="AF40" s="444"/>
      <c r="AG40" s="444"/>
      <c r="AH40" s="444"/>
      <c r="AI40" s="444"/>
      <c r="AJ40" s="445"/>
    </row>
    <row r="41" spans="2:36" ht="14.95" customHeight="1">
      <c r="C41" s="425" t="s">
        <v>63</v>
      </c>
      <c r="D41" s="437"/>
      <c r="E41" s="437"/>
      <c r="F41" s="437"/>
      <c r="G41" s="437"/>
      <c r="H41" s="437"/>
      <c r="I41" s="437"/>
      <c r="J41" s="457"/>
      <c r="K41" s="458"/>
      <c r="L41" s="458"/>
      <c r="M41" s="458"/>
      <c r="N41" s="458"/>
      <c r="O41" s="458"/>
      <c r="P41" s="458"/>
      <c r="Q41" s="458"/>
      <c r="R41" s="458"/>
      <c r="S41" s="458"/>
      <c r="T41" s="458"/>
      <c r="U41" s="458"/>
      <c r="V41" s="458"/>
      <c r="W41" s="458"/>
      <c r="X41" s="458"/>
      <c r="Y41" s="458"/>
      <c r="Z41" s="437" t="s">
        <v>64</v>
      </c>
      <c r="AA41" s="437"/>
      <c r="AB41" s="437"/>
      <c r="AC41" s="437"/>
      <c r="AD41" s="414"/>
      <c r="AE41" s="414"/>
      <c r="AF41" s="414"/>
      <c r="AG41" s="414"/>
      <c r="AH41" s="414"/>
      <c r="AI41" s="414"/>
      <c r="AJ41" s="415"/>
    </row>
    <row r="42" spans="2:36" ht="14.95" customHeight="1" thickBot="1">
      <c r="C42" s="455"/>
      <c r="D42" s="456"/>
      <c r="E42" s="456"/>
      <c r="F42" s="456"/>
      <c r="G42" s="456"/>
      <c r="H42" s="456"/>
      <c r="I42" s="456"/>
      <c r="J42" s="459"/>
      <c r="K42" s="459"/>
      <c r="L42" s="459"/>
      <c r="M42" s="459"/>
      <c r="N42" s="459"/>
      <c r="O42" s="459"/>
      <c r="P42" s="459"/>
      <c r="Q42" s="459"/>
      <c r="R42" s="459"/>
      <c r="S42" s="459"/>
      <c r="T42" s="459"/>
      <c r="U42" s="459"/>
      <c r="V42" s="459"/>
      <c r="W42" s="459"/>
      <c r="X42" s="459"/>
      <c r="Y42" s="459"/>
      <c r="Z42" s="456"/>
      <c r="AA42" s="456"/>
      <c r="AB42" s="456"/>
      <c r="AC42" s="456"/>
      <c r="AD42" s="460"/>
      <c r="AE42" s="460"/>
      <c r="AF42" s="460"/>
      <c r="AG42" s="460"/>
      <c r="AH42" s="460"/>
      <c r="AI42" s="460"/>
      <c r="AJ42" s="461"/>
    </row>
    <row r="43" spans="2:36" ht="14.95" customHeight="1">
      <c r="AJ43" s="20"/>
    </row>
    <row r="44" spans="2:36" ht="14.95" customHeight="1" thickBot="1">
      <c r="B44" s="14" t="s">
        <v>65</v>
      </c>
      <c r="C44" s="158"/>
      <c r="AJ44" s="20"/>
    </row>
    <row r="45" spans="2:36" ht="14.95" customHeight="1">
      <c r="B45" s="14">
        <v>1</v>
      </c>
      <c r="C45" s="462" t="s">
        <v>17</v>
      </c>
      <c r="D45" s="463"/>
      <c r="E45" s="463"/>
      <c r="F45" s="463"/>
      <c r="G45" s="463"/>
      <c r="H45" s="463"/>
      <c r="I45" s="411"/>
      <c r="J45" s="411"/>
      <c r="K45" s="411"/>
      <c r="L45" s="411"/>
      <c r="M45" s="411"/>
      <c r="N45" s="411"/>
      <c r="O45" s="411"/>
      <c r="P45" s="411"/>
      <c r="Q45" s="411"/>
      <c r="R45" s="411"/>
      <c r="S45" s="411"/>
      <c r="T45" s="411"/>
      <c r="U45" s="411"/>
      <c r="V45" s="411"/>
      <c r="W45" s="411"/>
      <c r="X45" s="411"/>
      <c r="Y45" s="411"/>
      <c r="Z45" s="463" t="s">
        <v>66</v>
      </c>
      <c r="AA45" s="463"/>
      <c r="AB45" s="463"/>
      <c r="AC45" s="463"/>
      <c r="AD45" s="463"/>
      <c r="AE45" s="411"/>
      <c r="AF45" s="411"/>
      <c r="AG45" s="411"/>
      <c r="AH45" s="411"/>
      <c r="AI45" s="411"/>
      <c r="AJ45" s="412"/>
    </row>
    <row r="46" spans="2:36" ht="14.95" customHeight="1">
      <c r="C46" s="425"/>
      <c r="D46" s="437"/>
      <c r="E46" s="437"/>
      <c r="F46" s="437"/>
      <c r="G46" s="437"/>
      <c r="H46" s="437"/>
      <c r="I46" s="414"/>
      <c r="J46" s="414"/>
      <c r="K46" s="414"/>
      <c r="L46" s="414"/>
      <c r="M46" s="414"/>
      <c r="N46" s="414"/>
      <c r="O46" s="414"/>
      <c r="P46" s="414"/>
      <c r="Q46" s="414"/>
      <c r="R46" s="414"/>
      <c r="S46" s="414"/>
      <c r="T46" s="414"/>
      <c r="U46" s="414"/>
      <c r="V46" s="414"/>
      <c r="W46" s="414"/>
      <c r="X46" s="414"/>
      <c r="Y46" s="414"/>
      <c r="Z46" s="437"/>
      <c r="AA46" s="437"/>
      <c r="AB46" s="437"/>
      <c r="AC46" s="437"/>
      <c r="AD46" s="437"/>
      <c r="AE46" s="414"/>
      <c r="AF46" s="414"/>
      <c r="AG46" s="414"/>
      <c r="AH46" s="414"/>
      <c r="AI46" s="414"/>
      <c r="AJ46" s="415"/>
    </row>
    <row r="47" spans="2:36" ht="17.7" customHeight="1">
      <c r="C47" s="473" t="s">
        <v>67</v>
      </c>
      <c r="D47" s="474"/>
      <c r="E47" s="474"/>
      <c r="F47" s="474"/>
      <c r="G47" s="474"/>
      <c r="H47" s="475"/>
      <c r="I47" s="426"/>
      <c r="J47" s="427"/>
      <c r="K47" s="427"/>
      <c r="L47" s="427"/>
      <c r="M47" s="427"/>
      <c r="N47" s="427"/>
      <c r="O47" s="479"/>
      <c r="P47" s="483" t="s">
        <v>68</v>
      </c>
      <c r="Q47" s="474"/>
      <c r="R47" s="475"/>
      <c r="S47" s="485" t="s">
        <v>60</v>
      </c>
      <c r="T47" s="486"/>
      <c r="U47" s="486"/>
      <c r="V47" s="487"/>
      <c r="W47" s="488"/>
      <c r="X47" s="488"/>
      <c r="Y47" s="489"/>
      <c r="Z47" s="483" t="s">
        <v>63</v>
      </c>
      <c r="AA47" s="474"/>
      <c r="AB47" s="475"/>
      <c r="AC47" s="465"/>
      <c r="AD47" s="442"/>
      <c r="AE47" s="442"/>
      <c r="AF47" s="442"/>
      <c r="AG47" s="442"/>
      <c r="AH47" s="442"/>
      <c r="AI47" s="442"/>
      <c r="AJ47" s="443"/>
    </row>
    <row r="48" spans="2:36" ht="14.95" customHeight="1" thickBot="1">
      <c r="C48" s="476"/>
      <c r="D48" s="477"/>
      <c r="E48" s="477"/>
      <c r="F48" s="477"/>
      <c r="G48" s="477"/>
      <c r="H48" s="478"/>
      <c r="I48" s="480"/>
      <c r="J48" s="481"/>
      <c r="K48" s="481"/>
      <c r="L48" s="481"/>
      <c r="M48" s="481"/>
      <c r="N48" s="481"/>
      <c r="O48" s="482"/>
      <c r="P48" s="484"/>
      <c r="Q48" s="477"/>
      <c r="R48" s="478"/>
      <c r="S48" s="469"/>
      <c r="T48" s="470"/>
      <c r="U48" s="470"/>
      <c r="V48" s="490"/>
      <c r="W48" s="491"/>
      <c r="X48" s="491"/>
      <c r="Y48" s="492"/>
      <c r="Z48" s="484"/>
      <c r="AA48" s="477"/>
      <c r="AB48" s="478"/>
      <c r="AC48" s="466"/>
      <c r="AD48" s="467"/>
      <c r="AE48" s="467"/>
      <c r="AF48" s="467"/>
      <c r="AG48" s="467"/>
      <c r="AH48" s="467"/>
      <c r="AI48" s="467"/>
      <c r="AJ48" s="468"/>
    </row>
    <row r="49" spans="2:36" ht="14.95" customHeight="1">
      <c r="B49" s="14">
        <v>2</v>
      </c>
      <c r="C49" s="471" t="s">
        <v>17</v>
      </c>
      <c r="D49" s="472"/>
      <c r="E49" s="472"/>
      <c r="F49" s="472"/>
      <c r="G49" s="472"/>
      <c r="H49" s="472"/>
      <c r="I49" s="411"/>
      <c r="J49" s="411"/>
      <c r="K49" s="411"/>
      <c r="L49" s="411"/>
      <c r="M49" s="411"/>
      <c r="N49" s="411"/>
      <c r="O49" s="411"/>
      <c r="P49" s="411"/>
      <c r="Q49" s="411"/>
      <c r="R49" s="411"/>
      <c r="S49" s="411"/>
      <c r="T49" s="411"/>
      <c r="U49" s="411"/>
      <c r="V49" s="411"/>
      <c r="W49" s="411"/>
      <c r="X49" s="411"/>
      <c r="Y49" s="411"/>
      <c r="Z49" s="472" t="s">
        <v>66</v>
      </c>
      <c r="AA49" s="472"/>
      <c r="AB49" s="472"/>
      <c r="AC49" s="472"/>
      <c r="AD49" s="472"/>
      <c r="AE49" s="411"/>
      <c r="AF49" s="411"/>
      <c r="AG49" s="411"/>
      <c r="AH49" s="411"/>
      <c r="AI49" s="411"/>
      <c r="AJ49" s="412"/>
    </row>
    <row r="50" spans="2:36" ht="14.95" customHeight="1">
      <c r="C50" s="425"/>
      <c r="D50" s="437"/>
      <c r="E50" s="437"/>
      <c r="F50" s="437"/>
      <c r="G50" s="437"/>
      <c r="H50" s="437"/>
      <c r="I50" s="414"/>
      <c r="J50" s="414"/>
      <c r="K50" s="414"/>
      <c r="L50" s="414"/>
      <c r="M50" s="414"/>
      <c r="N50" s="414"/>
      <c r="O50" s="414"/>
      <c r="P50" s="414"/>
      <c r="Q50" s="414"/>
      <c r="R50" s="414"/>
      <c r="S50" s="414"/>
      <c r="T50" s="414"/>
      <c r="U50" s="414"/>
      <c r="V50" s="414"/>
      <c r="W50" s="414"/>
      <c r="X50" s="414"/>
      <c r="Y50" s="414"/>
      <c r="Z50" s="437"/>
      <c r="AA50" s="437"/>
      <c r="AB50" s="437"/>
      <c r="AC50" s="437"/>
      <c r="AD50" s="437"/>
      <c r="AE50" s="414"/>
      <c r="AF50" s="414"/>
      <c r="AG50" s="414"/>
      <c r="AH50" s="414"/>
      <c r="AI50" s="414"/>
      <c r="AJ50" s="415"/>
    </row>
    <row r="51" spans="2:36" ht="17.7" customHeight="1">
      <c r="C51" s="473" t="s">
        <v>67</v>
      </c>
      <c r="D51" s="474"/>
      <c r="E51" s="474"/>
      <c r="F51" s="474"/>
      <c r="G51" s="474"/>
      <c r="H51" s="475"/>
      <c r="I51" s="426"/>
      <c r="J51" s="427"/>
      <c r="K51" s="427"/>
      <c r="L51" s="427"/>
      <c r="M51" s="427"/>
      <c r="N51" s="427"/>
      <c r="O51" s="479"/>
      <c r="P51" s="483" t="s">
        <v>68</v>
      </c>
      <c r="Q51" s="474"/>
      <c r="R51" s="475"/>
      <c r="S51" s="485" t="s">
        <v>60</v>
      </c>
      <c r="T51" s="486"/>
      <c r="U51" s="486"/>
      <c r="V51" s="487"/>
      <c r="W51" s="488"/>
      <c r="X51" s="488"/>
      <c r="Y51" s="489"/>
      <c r="Z51" s="483" t="s">
        <v>63</v>
      </c>
      <c r="AA51" s="474"/>
      <c r="AB51" s="475"/>
      <c r="AC51" s="465"/>
      <c r="AD51" s="442"/>
      <c r="AE51" s="442"/>
      <c r="AF51" s="442"/>
      <c r="AG51" s="442"/>
      <c r="AH51" s="442"/>
      <c r="AI51" s="442"/>
      <c r="AJ51" s="443"/>
    </row>
    <row r="52" spans="2:36" ht="14.95" customHeight="1" thickBot="1">
      <c r="C52" s="476"/>
      <c r="D52" s="477"/>
      <c r="E52" s="477"/>
      <c r="F52" s="477"/>
      <c r="G52" s="477"/>
      <c r="H52" s="478"/>
      <c r="I52" s="480"/>
      <c r="J52" s="481"/>
      <c r="K52" s="481"/>
      <c r="L52" s="481"/>
      <c r="M52" s="481"/>
      <c r="N52" s="481"/>
      <c r="O52" s="482"/>
      <c r="P52" s="484"/>
      <c r="Q52" s="477"/>
      <c r="R52" s="478"/>
      <c r="S52" s="469"/>
      <c r="T52" s="470"/>
      <c r="U52" s="470"/>
      <c r="V52" s="490"/>
      <c r="W52" s="491"/>
      <c r="X52" s="491"/>
      <c r="Y52" s="492"/>
      <c r="Z52" s="484"/>
      <c r="AA52" s="477"/>
      <c r="AB52" s="478"/>
      <c r="AC52" s="466"/>
      <c r="AD52" s="467"/>
      <c r="AE52" s="467"/>
      <c r="AF52" s="467"/>
      <c r="AG52" s="467"/>
      <c r="AH52" s="467"/>
      <c r="AI52" s="467"/>
      <c r="AJ52" s="468"/>
    </row>
    <row r="53" spans="2:36" ht="14.95" customHeight="1">
      <c r="V53" s="493"/>
      <c r="W53" s="493"/>
      <c r="X53" s="493"/>
      <c r="Y53" s="493"/>
      <c r="Z53" s="493"/>
      <c r="AA53" s="493"/>
      <c r="AB53" s="493"/>
      <c r="AC53" s="493"/>
      <c r="AD53" s="493"/>
      <c r="AE53" s="493"/>
      <c r="AF53" s="493"/>
      <c r="AG53" s="493"/>
      <c r="AH53" s="493"/>
      <c r="AI53" s="493"/>
      <c r="AJ53" s="493"/>
    </row>
    <row r="56" spans="2:36" ht="14.95" customHeight="1">
      <c r="B56" s="424" t="s">
        <v>69</v>
      </c>
      <c r="C56" s="424"/>
      <c r="D56" s="424"/>
      <c r="E56" s="424"/>
      <c r="F56" s="424"/>
      <c r="G56" s="424"/>
      <c r="H56" s="424"/>
      <c r="I56" s="424"/>
      <c r="J56" s="424"/>
      <c r="K56" s="424"/>
      <c r="L56" s="424"/>
      <c r="M56" s="424"/>
      <c r="N56" s="424"/>
      <c r="O56" s="424"/>
      <c r="P56" s="424"/>
      <c r="Q56" s="424"/>
      <c r="R56" s="424"/>
      <c r="S56" s="424"/>
      <c r="T56" s="424"/>
      <c r="U56" s="424"/>
      <c r="V56" s="424"/>
      <c r="W56" s="424"/>
      <c r="X56" s="424"/>
      <c r="Y56" s="424"/>
      <c r="Z56" s="424"/>
      <c r="AA56" s="424"/>
      <c r="AB56" s="424"/>
      <c r="AC56" s="424"/>
      <c r="AD56" s="424"/>
      <c r="AE56" s="424"/>
      <c r="AF56" s="424"/>
      <c r="AG56" s="424"/>
      <c r="AH56" s="424"/>
      <c r="AI56" s="424"/>
      <c r="AJ56" s="424"/>
    </row>
    <row r="57" spans="2:36" ht="149.30000000000001" customHeight="1" thickBot="1">
      <c r="C57" s="504" t="s">
        <v>70</v>
      </c>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row>
    <row r="58" spans="2:36" ht="18.7" customHeight="1">
      <c r="C58" s="508" t="s">
        <v>71</v>
      </c>
      <c r="D58" s="506"/>
      <c r="E58" s="506"/>
      <c r="F58" s="505" t="s">
        <v>72</v>
      </c>
      <c r="G58" s="506"/>
      <c r="H58" s="506"/>
      <c r="I58" s="506"/>
      <c r="J58" s="506"/>
      <c r="K58" s="506"/>
      <c r="L58" s="506"/>
      <c r="M58" s="506"/>
      <c r="N58" s="506"/>
      <c r="O58" s="506"/>
      <c r="P58" s="506"/>
      <c r="Q58" s="507"/>
      <c r="R58" s="494" t="s">
        <v>73</v>
      </c>
      <c r="S58" s="495"/>
      <c r="T58" s="496"/>
      <c r="U58" s="494" t="s">
        <v>74</v>
      </c>
      <c r="V58" s="495"/>
      <c r="W58" s="495"/>
      <c r="X58" s="495"/>
      <c r="Y58" s="495"/>
      <c r="Z58" s="496"/>
      <c r="AA58" s="494" t="s">
        <v>75</v>
      </c>
      <c r="AB58" s="495"/>
      <c r="AC58" s="495"/>
      <c r="AD58" s="495"/>
      <c r="AE58" s="496"/>
      <c r="AF58" s="500" t="s">
        <v>76</v>
      </c>
      <c r="AG58" s="500"/>
      <c r="AH58" s="500"/>
      <c r="AI58" s="500"/>
      <c r="AJ58" s="501"/>
    </row>
    <row r="59" spans="2:36" ht="21.1" customHeight="1">
      <c r="C59" s="512" t="s">
        <v>77</v>
      </c>
      <c r="D59" s="510"/>
      <c r="E59" s="511"/>
      <c r="F59" s="509" t="s">
        <v>78</v>
      </c>
      <c r="G59" s="510"/>
      <c r="H59" s="510"/>
      <c r="I59" s="510"/>
      <c r="J59" s="510"/>
      <c r="K59" s="510"/>
      <c r="L59" s="510"/>
      <c r="M59" s="510"/>
      <c r="N59" s="510"/>
      <c r="O59" s="510"/>
      <c r="P59" s="510"/>
      <c r="Q59" s="511"/>
      <c r="R59" s="497"/>
      <c r="S59" s="498"/>
      <c r="T59" s="499"/>
      <c r="U59" s="497"/>
      <c r="V59" s="498"/>
      <c r="W59" s="498"/>
      <c r="X59" s="498"/>
      <c r="Y59" s="498"/>
      <c r="Z59" s="499"/>
      <c r="AA59" s="497"/>
      <c r="AB59" s="498"/>
      <c r="AC59" s="498"/>
      <c r="AD59" s="498"/>
      <c r="AE59" s="499"/>
      <c r="AF59" s="502"/>
      <c r="AG59" s="502"/>
      <c r="AH59" s="502"/>
      <c r="AI59" s="502"/>
      <c r="AJ59" s="503"/>
    </row>
    <row r="60" spans="2:36" ht="19.55" customHeight="1">
      <c r="C60" s="521" t="s">
        <v>79</v>
      </c>
      <c r="D60" s="522"/>
      <c r="E60" s="523"/>
      <c r="F60" s="513"/>
      <c r="G60" s="513"/>
      <c r="H60" s="513"/>
      <c r="I60" s="513"/>
      <c r="J60" s="513"/>
      <c r="K60" s="513"/>
      <c r="L60" s="513"/>
      <c r="M60" s="513"/>
      <c r="N60" s="513"/>
      <c r="O60" s="513"/>
      <c r="P60" s="513"/>
      <c r="Q60" s="527"/>
      <c r="R60" s="561"/>
      <c r="S60" s="562"/>
      <c r="T60" s="563"/>
      <c r="U60" s="519" t="s">
        <v>80</v>
      </c>
      <c r="V60" s="520"/>
      <c r="W60" s="244"/>
      <c r="X60" s="242" t="s">
        <v>53</v>
      </c>
      <c r="Y60" s="513"/>
      <c r="Z60" s="514"/>
      <c r="AA60" s="549"/>
      <c r="AB60" s="550"/>
      <c r="AC60" s="550"/>
      <c r="AD60" s="550"/>
      <c r="AE60" s="551"/>
      <c r="AF60" s="555"/>
      <c r="AG60" s="556"/>
      <c r="AH60" s="556"/>
      <c r="AI60" s="556"/>
      <c r="AJ60" s="557"/>
    </row>
    <row r="61" spans="2:36" ht="19.55" customHeight="1">
      <c r="C61" s="524"/>
      <c r="D61" s="525"/>
      <c r="E61" s="526"/>
      <c r="F61" s="517"/>
      <c r="G61" s="517"/>
      <c r="H61" s="517"/>
      <c r="I61" s="517"/>
      <c r="J61" s="517"/>
      <c r="K61" s="517"/>
      <c r="L61" s="517"/>
      <c r="M61" s="517"/>
      <c r="N61" s="517"/>
      <c r="O61" s="517"/>
      <c r="P61" s="517"/>
      <c r="Q61" s="528"/>
      <c r="R61" s="543"/>
      <c r="S61" s="544"/>
      <c r="T61" s="545"/>
      <c r="U61" s="515" t="s">
        <v>81</v>
      </c>
      <c r="V61" s="516"/>
      <c r="W61" s="245"/>
      <c r="X61" s="243" t="s">
        <v>53</v>
      </c>
      <c r="Y61" s="517"/>
      <c r="Z61" s="518"/>
      <c r="AA61" s="552"/>
      <c r="AB61" s="553"/>
      <c r="AC61" s="553"/>
      <c r="AD61" s="553"/>
      <c r="AE61" s="554"/>
      <c r="AF61" s="558"/>
      <c r="AG61" s="559"/>
      <c r="AH61" s="559"/>
      <c r="AI61" s="559"/>
      <c r="AJ61" s="560"/>
    </row>
    <row r="62" spans="2:36" ht="19.55" customHeight="1">
      <c r="C62" s="521" t="s">
        <v>82</v>
      </c>
      <c r="D62" s="522"/>
      <c r="E62" s="523"/>
      <c r="F62" s="513"/>
      <c r="G62" s="513"/>
      <c r="H62" s="513"/>
      <c r="I62" s="513"/>
      <c r="J62" s="513"/>
      <c r="K62" s="513"/>
      <c r="L62" s="513"/>
      <c r="M62" s="513"/>
      <c r="N62" s="513"/>
      <c r="O62" s="513"/>
      <c r="P62" s="513"/>
      <c r="Q62" s="527"/>
      <c r="R62" s="925"/>
      <c r="S62" s="926"/>
      <c r="T62" s="927"/>
      <c r="U62" s="519" t="s">
        <v>80</v>
      </c>
      <c r="V62" s="520"/>
      <c r="W62" s="244"/>
      <c r="X62" s="242" t="s">
        <v>53</v>
      </c>
      <c r="Y62" s="513"/>
      <c r="Z62" s="514"/>
      <c r="AA62" s="549"/>
      <c r="AB62" s="550"/>
      <c r="AC62" s="550"/>
      <c r="AD62" s="550"/>
      <c r="AE62" s="551"/>
      <c r="AF62" s="555"/>
      <c r="AG62" s="556"/>
      <c r="AH62" s="556"/>
      <c r="AI62" s="556"/>
      <c r="AJ62" s="557"/>
    </row>
    <row r="63" spans="2:36" ht="19.55" customHeight="1">
      <c r="C63" s="524"/>
      <c r="D63" s="525"/>
      <c r="E63" s="526"/>
      <c r="F63" s="517"/>
      <c r="G63" s="517"/>
      <c r="H63" s="517"/>
      <c r="I63" s="517"/>
      <c r="J63" s="517"/>
      <c r="K63" s="517"/>
      <c r="L63" s="517"/>
      <c r="M63" s="517"/>
      <c r="N63" s="517"/>
      <c r="O63" s="517"/>
      <c r="P63" s="517"/>
      <c r="Q63" s="528"/>
      <c r="R63" s="925"/>
      <c r="S63" s="926"/>
      <c r="T63" s="927"/>
      <c r="U63" s="515" t="s">
        <v>81</v>
      </c>
      <c r="V63" s="516"/>
      <c r="W63" s="245"/>
      <c r="X63" s="243" t="s">
        <v>53</v>
      </c>
      <c r="Y63" s="517"/>
      <c r="Z63" s="518"/>
      <c r="AA63" s="552"/>
      <c r="AB63" s="553"/>
      <c r="AC63" s="553"/>
      <c r="AD63" s="553"/>
      <c r="AE63" s="554"/>
      <c r="AF63" s="558"/>
      <c r="AG63" s="559"/>
      <c r="AH63" s="559"/>
      <c r="AI63" s="559"/>
      <c r="AJ63" s="560"/>
    </row>
    <row r="64" spans="2:36" ht="19.55" customHeight="1">
      <c r="C64" s="521" t="s">
        <v>83</v>
      </c>
      <c r="D64" s="522"/>
      <c r="E64" s="523"/>
      <c r="F64" s="513"/>
      <c r="G64" s="513"/>
      <c r="H64" s="513"/>
      <c r="I64" s="513"/>
      <c r="J64" s="513"/>
      <c r="K64" s="513"/>
      <c r="L64" s="513"/>
      <c r="M64" s="513"/>
      <c r="N64" s="513"/>
      <c r="O64" s="513"/>
      <c r="P64" s="513"/>
      <c r="Q64" s="527"/>
      <c r="R64" s="925"/>
      <c r="S64" s="926"/>
      <c r="T64" s="927"/>
      <c r="U64" s="519" t="s">
        <v>80</v>
      </c>
      <c r="V64" s="520"/>
      <c r="W64" s="244"/>
      <c r="X64" s="242" t="s">
        <v>53</v>
      </c>
      <c r="Y64" s="513"/>
      <c r="Z64" s="514"/>
      <c r="AA64" s="549"/>
      <c r="AB64" s="550"/>
      <c r="AC64" s="550"/>
      <c r="AD64" s="550"/>
      <c r="AE64" s="551"/>
      <c r="AF64" s="555"/>
      <c r="AG64" s="556"/>
      <c r="AH64" s="556"/>
      <c r="AI64" s="556"/>
      <c r="AJ64" s="557"/>
    </row>
    <row r="65" spans="3:36" ht="19.55" customHeight="1">
      <c r="C65" s="524"/>
      <c r="D65" s="525"/>
      <c r="E65" s="526"/>
      <c r="F65" s="517"/>
      <c r="G65" s="517"/>
      <c r="H65" s="517"/>
      <c r="I65" s="517"/>
      <c r="J65" s="517"/>
      <c r="K65" s="517"/>
      <c r="L65" s="517"/>
      <c r="M65" s="517"/>
      <c r="N65" s="517"/>
      <c r="O65" s="517"/>
      <c r="P65" s="517"/>
      <c r="Q65" s="528"/>
      <c r="R65" s="925"/>
      <c r="S65" s="926"/>
      <c r="T65" s="927"/>
      <c r="U65" s="515" t="s">
        <v>81</v>
      </c>
      <c r="V65" s="516"/>
      <c r="W65" s="245"/>
      <c r="X65" s="243" t="s">
        <v>53</v>
      </c>
      <c r="Y65" s="517"/>
      <c r="Z65" s="518"/>
      <c r="AA65" s="552"/>
      <c r="AB65" s="553"/>
      <c r="AC65" s="553"/>
      <c r="AD65" s="553"/>
      <c r="AE65" s="554"/>
      <c r="AF65" s="558"/>
      <c r="AG65" s="559"/>
      <c r="AH65" s="559"/>
      <c r="AI65" s="559"/>
      <c r="AJ65" s="560"/>
    </row>
    <row r="66" spans="3:36" ht="30.1" customHeight="1">
      <c r="C66" s="521" t="s">
        <v>84</v>
      </c>
      <c r="D66" s="522"/>
      <c r="E66" s="523"/>
      <c r="F66" s="513"/>
      <c r="G66" s="513"/>
      <c r="H66" s="513"/>
      <c r="I66" s="513"/>
      <c r="J66" s="513"/>
      <c r="K66" s="513"/>
      <c r="L66" s="513"/>
      <c r="M66" s="513"/>
      <c r="N66" s="513"/>
      <c r="O66" s="513"/>
      <c r="P66" s="513"/>
      <c r="Q66" s="527"/>
      <c r="R66" s="925"/>
      <c r="S66" s="926"/>
      <c r="T66" s="927"/>
      <c r="U66" s="519" t="s">
        <v>80</v>
      </c>
      <c r="V66" s="520"/>
      <c r="W66" s="244"/>
      <c r="X66" s="242" t="s">
        <v>53</v>
      </c>
      <c r="Y66" s="513"/>
      <c r="Z66" s="514"/>
      <c r="AA66" s="549"/>
      <c r="AB66" s="550"/>
      <c r="AC66" s="550"/>
      <c r="AD66" s="550"/>
      <c r="AE66" s="551"/>
      <c r="AF66" s="555"/>
      <c r="AG66" s="556"/>
      <c r="AH66" s="556"/>
      <c r="AI66" s="556"/>
      <c r="AJ66" s="557"/>
    </row>
    <row r="67" spans="3:36" ht="30.1" customHeight="1">
      <c r="C67" s="524"/>
      <c r="D67" s="525"/>
      <c r="E67" s="526"/>
      <c r="F67" s="517"/>
      <c r="G67" s="517"/>
      <c r="H67" s="517"/>
      <c r="I67" s="517"/>
      <c r="J67" s="517"/>
      <c r="K67" s="517"/>
      <c r="L67" s="517"/>
      <c r="M67" s="517"/>
      <c r="N67" s="517"/>
      <c r="O67" s="517"/>
      <c r="P67" s="517"/>
      <c r="Q67" s="528"/>
      <c r="R67" s="925"/>
      <c r="S67" s="926"/>
      <c r="T67" s="927"/>
      <c r="U67" s="515" t="s">
        <v>81</v>
      </c>
      <c r="V67" s="516"/>
      <c r="W67" s="245"/>
      <c r="X67" s="243" t="s">
        <v>53</v>
      </c>
      <c r="Y67" s="517"/>
      <c r="Z67" s="518"/>
      <c r="AA67" s="552"/>
      <c r="AB67" s="553"/>
      <c r="AC67" s="553"/>
      <c r="AD67" s="553"/>
      <c r="AE67" s="554"/>
      <c r="AF67" s="558"/>
      <c r="AG67" s="559"/>
      <c r="AH67" s="559"/>
      <c r="AI67" s="559"/>
      <c r="AJ67" s="560"/>
    </row>
    <row r="68" spans="3:36" ht="30.1" customHeight="1">
      <c r="C68" s="521" t="s">
        <v>85</v>
      </c>
      <c r="D68" s="522"/>
      <c r="E68" s="523"/>
      <c r="F68" s="513"/>
      <c r="G68" s="513"/>
      <c r="H68" s="513"/>
      <c r="I68" s="513"/>
      <c r="J68" s="513"/>
      <c r="K68" s="513"/>
      <c r="L68" s="513"/>
      <c r="M68" s="513"/>
      <c r="N68" s="513"/>
      <c r="O68" s="513"/>
      <c r="P68" s="513"/>
      <c r="Q68" s="527"/>
      <c r="R68" s="925"/>
      <c r="S68" s="926"/>
      <c r="T68" s="927"/>
      <c r="U68" s="519" t="s">
        <v>80</v>
      </c>
      <c r="V68" s="520"/>
      <c r="W68" s="244"/>
      <c r="X68" s="242" t="s">
        <v>53</v>
      </c>
      <c r="Y68" s="513"/>
      <c r="Z68" s="514"/>
      <c r="AA68" s="549"/>
      <c r="AB68" s="550"/>
      <c r="AC68" s="550"/>
      <c r="AD68" s="550"/>
      <c r="AE68" s="551"/>
      <c r="AF68" s="555"/>
      <c r="AG68" s="556"/>
      <c r="AH68" s="556"/>
      <c r="AI68" s="556"/>
      <c r="AJ68" s="557"/>
    </row>
    <row r="69" spans="3:36" ht="30.1" customHeight="1">
      <c r="C69" s="524"/>
      <c r="D69" s="525"/>
      <c r="E69" s="526"/>
      <c r="F69" s="517"/>
      <c r="G69" s="517"/>
      <c r="H69" s="517"/>
      <c r="I69" s="517"/>
      <c r="J69" s="517"/>
      <c r="K69" s="517"/>
      <c r="L69" s="517"/>
      <c r="M69" s="517"/>
      <c r="N69" s="517"/>
      <c r="O69" s="517"/>
      <c r="P69" s="517"/>
      <c r="Q69" s="528"/>
      <c r="R69" s="925"/>
      <c r="S69" s="926"/>
      <c r="T69" s="927"/>
      <c r="U69" s="515" t="s">
        <v>81</v>
      </c>
      <c r="V69" s="516"/>
      <c r="W69" s="245"/>
      <c r="X69" s="243" t="s">
        <v>53</v>
      </c>
      <c r="Y69" s="517"/>
      <c r="Z69" s="518"/>
      <c r="AA69" s="552"/>
      <c r="AB69" s="553"/>
      <c r="AC69" s="553"/>
      <c r="AD69" s="553"/>
      <c r="AE69" s="554"/>
      <c r="AF69" s="558"/>
      <c r="AG69" s="559"/>
      <c r="AH69" s="559"/>
      <c r="AI69" s="559"/>
      <c r="AJ69" s="560"/>
    </row>
    <row r="70" spans="3:36" ht="19.55" customHeight="1">
      <c r="C70" s="521"/>
      <c r="D70" s="522"/>
      <c r="E70" s="523"/>
      <c r="F70" s="513"/>
      <c r="G70" s="513"/>
      <c r="H70" s="513"/>
      <c r="I70" s="513"/>
      <c r="J70" s="513"/>
      <c r="K70" s="513"/>
      <c r="L70" s="513"/>
      <c r="M70" s="513"/>
      <c r="N70" s="513"/>
      <c r="O70" s="513"/>
      <c r="P70" s="513"/>
      <c r="Q70" s="527"/>
      <c r="R70" s="543"/>
      <c r="S70" s="544"/>
      <c r="T70" s="545"/>
      <c r="U70" s="519" t="s">
        <v>80</v>
      </c>
      <c r="V70" s="520"/>
      <c r="W70" s="244"/>
      <c r="X70" s="242" t="s">
        <v>53</v>
      </c>
      <c r="Y70" s="513"/>
      <c r="Z70" s="514"/>
      <c r="AA70" s="549"/>
      <c r="AB70" s="550"/>
      <c r="AC70" s="550"/>
      <c r="AD70" s="550"/>
      <c r="AE70" s="551"/>
      <c r="AF70" s="555"/>
      <c r="AG70" s="556"/>
      <c r="AH70" s="556"/>
      <c r="AI70" s="556"/>
      <c r="AJ70" s="557"/>
    </row>
    <row r="71" spans="3:36" ht="19.55" customHeight="1">
      <c r="C71" s="524"/>
      <c r="D71" s="525"/>
      <c r="E71" s="526"/>
      <c r="F71" s="517"/>
      <c r="G71" s="517"/>
      <c r="H71" s="517"/>
      <c r="I71" s="517"/>
      <c r="J71" s="517"/>
      <c r="K71" s="517"/>
      <c r="L71" s="517"/>
      <c r="M71" s="517"/>
      <c r="N71" s="517"/>
      <c r="O71" s="517"/>
      <c r="P71" s="517"/>
      <c r="Q71" s="528"/>
      <c r="R71" s="546"/>
      <c r="S71" s="547"/>
      <c r="T71" s="548"/>
      <c r="U71" s="515" t="s">
        <v>81</v>
      </c>
      <c r="V71" s="516"/>
      <c r="W71" s="245"/>
      <c r="X71" s="243" t="s">
        <v>53</v>
      </c>
      <c r="Y71" s="517"/>
      <c r="Z71" s="518"/>
      <c r="AA71" s="552"/>
      <c r="AB71" s="553"/>
      <c r="AC71" s="553"/>
      <c r="AD71" s="553"/>
      <c r="AE71" s="554"/>
      <c r="AF71" s="558"/>
      <c r="AG71" s="559"/>
      <c r="AH71" s="559"/>
      <c r="AI71" s="559"/>
      <c r="AJ71" s="560"/>
    </row>
    <row r="72" spans="3:36" ht="14.95" customHeight="1">
      <c r="C72" s="529"/>
      <c r="D72" s="530"/>
      <c r="E72" s="531"/>
      <c r="F72" s="535"/>
      <c r="G72" s="513"/>
      <c r="H72" s="513"/>
      <c r="I72" s="513"/>
      <c r="J72" s="513"/>
      <c r="K72" s="513"/>
      <c r="L72" s="513"/>
      <c r="M72" s="513"/>
      <c r="N72" s="513"/>
      <c r="O72" s="513"/>
      <c r="P72" s="513"/>
      <c r="Q72" s="527"/>
      <c r="R72" s="561"/>
      <c r="S72" s="562"/>
      <c r="T72" s="563"/>
      <c r="U72" s="519" t="s">
        <v>80</v>
      </c>
      <c r="V72" s="520"/>
      <c r="W72" s="244"/>
      <c r="X72" s="242" t="s">
        <v>53</v>
      </c>
      <c r="Y72" s="513"/>
      <c r="Z72" s="514"/>
      <c r="AA72" s="549"/>
      <c r="AB72" s="550"/>
      <c r="AC72" s="550"/>
      <c r="AD72" s="550"/>
      <c r="AE72" s="551"/>
      <c r="AF72" s="567"/>
      <c r="AG72" s="568"/>
      <c r="AH72" s="568"/>
      <c r="AI72" s="568"/>
      <c r="AJ72" s="569"/>
    </row>
    <row r="73" spans="3:36" ht="14.95" customHeight="1">
      <c r="C73" s="532"/>
      <c r="D73" s="533"/>
      <c r="E73" s="534"/>
      <c r="F73" s="536"/>
      <c r="G73" s="517"/>
      <c r="H73" s="517"/>
      <c r="I73" s="517"/>
      <c r="J73" s="517"/>
      <c r="K73" s="517"/>
      <c r="L73" s="517"/>
      <c r="M73" s="517"/>
      <c r="N73" s="517"/>
      <c r="O73" s="517"/>
      <c r="P73" s="517"/>
      <c r="Q73" s="528"/>
      <c r="R73" s="546"/>
      <c r="S73" s="547"/>
      <c r="T73" s="548"/>
      <c r="U73" s="515" t="s">
        <v>81</v>
      </c>
      <c r="V73" s="516"/>
      <c r="W73" s="245"/>
      <c r="X73" s="243" t="s">
        <v>53</v>
      </c>
      <c r="Y73" s="517"/>
      <c r="Z73" s="518"/>
      <c r="AA73" s="552"/>
      <c r="AB73" s="553"/>
      <c r="AC73" s="553"/>
      <c r="AD73" s="553"/>
      <c r="AE73" s="554"/>
      <c r="AF73" s="570"/>
      <c r="AG73" s="571"/>
      <c r="AH73" s="571"/>
      <c r="AI73" s="571"/>
      <c r="AJ73" s="572"/>
    </row>
    <row r="74" spans="3:36" ht="14.95" customHeight="1">
      <c r="C74" s="521"/>
      <c r="D74" s="522"/>
      <c r="E74" s="523"/>
      <c r="F74" s="535"/>
      <c r="G74" s="513"/>
      <c r="H74" s="513"/>
      <c r="I74" s="513"/>
      <c r="J74" s="513"/>
      <c r="K74" s="513"/>
      <c r="L74" s="513"/>
      <c r="M74" s="513"/>
      <c r="N74" s="513"/>
      <c r="O74" s="513"/>
      <c r="P74" s="513"/>
      <c r="Q74" s="527"/>
      <c r="R74" s="543"/>
      <c r="S74" s="544"/>
      <c r="T74" s="545"/>
      <c r="U74" s="519" t="s">
        <v>80</v>
      </c>
      <c r="V74" s="520"/>
      <c r="W74" s="244"/>
      <c r="X74" s="242" t="s">
        <v>53</v>
      </c>
      <c r="Y74" s="513"/>
      <c r="Z74" s="514"/>
      <c r="AA74" s="549"/>
      <c r="AB74" s="550"/>
      <c r="AC74" s="550"/>
      <c r="AD74" s="550"/>
      <c r="AE74" s="551"/>
      <c r="AF74" s="567"/>
      <c r="AG74" s="568"/>
      <c r="AH74" s="568"/>
      <c r="AI74" s="568"/>
      <c r="AJ74" s="569"/>
    </row>
    <row r="75" spans="3:36" ht="14.95" customHeight="1" thickBot="1">
      <c r="C75" s="537"/>
      <c r="D75" s="538"/>
      <c r="E75" s="539"/>
      <c r="F75" s="540"/>
      <c r="G75" s="541"/>
      <c r="H75" s="541"/>
      <c r="I75" s="541"/>
      <c r="J75" s="541"/>
      <c r="K75" s="541"/>
      <c r="L75" s="541"/>
      <c r="M75" s="541"/>
      <c r="N75" s="541"/>
      <c r="O75" s="541"/>
      <c r="P75" s="541"/>
      <c r="Q75" s="542"/>
      <c r="R75" s="564"/>
      <c r="S75" s="565"/>
      <c r="T75" s="566"/>
      <c r="U75" s="515" t="s">
        <v>81</v>
      </c>
      <c r="V75" s="516"/>
      <c r="W75" s="245"/>
      <c r="X75" s="243" t="s">
        <v>53</v>
      </c>
      <c r="Y75" s="517"/>
      <c r="Z75" s="518"/>
      <c r="AA75" s="573"/>
      <c r="AB75" s="574"/>
      <c r="AC75" s="574"/>
      <c r="AD75" s="574"/>
      <c r="AE75" s="575"/>
      <c r="AF75" s="576"/>
      <c r="AG75" s="577"/>
      <c r="AH75" s="577"/>
      <c r="AI75" s="577"/>
      <c r="AJ75" s="578"/>
    </row>
    <row r="76" spans="3:36" ht="14.9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4.95" customHeight="1">
      <c r="C77" s="585" t="s">
        <v>86</v>
      </c>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row>
    <row r="78" spans="3:36" ht="14.95" customHeight="1" thickBot="1">
      <c r="C78" s="292"/>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row>
    <row r="79" spans="3:36" ht="14.95" customHeight="1">
      <c r="C79" s="586" t="s">
        <v>87</v>
      </c>
      <c r="D79" s="586"/>
      <c r="E79" s="586"/>
      <c r="F79" s="586"/>
      <c r="G79" s="586"/>
      <c r="H79" s="586"/>
      <c r="I79" s="589" t="s">
        <v>88</v>
      </c>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row>
    <row r="80" spans="3:36" ht="14.95" customHeight="1">
      <c r="C80" s="587"/>
      <c r="D80" s="587"/>
      <c r="E80" s="587"/>
      <c r="F80" s="587"/>
      <c r="G80" s="587"/>
      <c r="H80" s="587"/>
      <c r="I80" s="590"/>
      <c r="J80" s="590"/>
      <c r="K80" s="590"/>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row>
    <row r="81" spans="2:36" ht="14.95" customHeight="1" thickBot="1">
      <c r="C81" s="588"/>
      <c r="D81" s="588"/>
      <c r="E81" s="588"/>
      <c r="F81" s="588"/>
      <c r="G81" s="588"/>
      <c r="H81" s="588"/>
      <c r="I81" s="591"/>
      <c r="J81" s="591"/>
      <c r="K81" s="591"/>
      <c r="L81" s="591"/>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row>
    <row r="82" spans="2:36" ht="14.95" customHeight="1">
      <c r="V82" s="241"/>
      <c r="W82" s="241"/>
      <c r="X82" s="241"/>
      <c r="Y82" s="241"/>
      <c r="Z82" s="241"/>
      <c r="AA82" s="241"/>
      <c r="AB82" s="241"/>
      <c r="AC82" s="241"/>
      <c r="AD82" s="241"/>
      <c r="AE82" s="241"/>
      <c r="AF82" s="241"/>
      <c r="AG82" s="241"/>
      <c r="AH82" s="241"/>
      <c r="AI82" s="241"/>
      <c r="AJ82" s="241"/>
    </row>
    <row r="83" spans="2:36" ht="14.95" customHeight="1" thickBot="1">
      <c r="B83" s="14" t="s">
        <v>10</v>
      </c>
      <c r="C83" s="14" t="s">
        <v>89</v>
      </c>
      <c r="D83" s="23"/>
      <c r="E83" s="23"/>
      <c r="F83" s="23"/>
      <c r="G83" s="23"/>
      <c r="H83" s="237"/>
      <c r="I83" s="23"/>
      <c r="J83" s="23"/>
      <c r="K83" s="23"/>
      <c r="L83" s="592" t="s">
        <v>90</v>
      </c>
      <c r="M83" s="592"/>
      <c r="N83" s="592"/>
      <c r="O83" s="592"/>
      <c r="P83" s="592"/>
      <c r="Q83" s="592"/>
      <c r="R83" s="592"/>
      <c r="S83" s="592"/>
      <c r="T83" s="592"/>
      <c r="U83" s="592"/>
      <c r="V83" s="592"/>
      <c r="W83" s="592"/>
      <c r="X83" s="592"/>
      <c r="Y83" s="592"/>
      <c r="Z83" s="592"/>
      <c r="AA83" s="592"/>
      <c r="AB83" s="592"/>
      <c r="AC83" s="592"/>
      <c r="AD83" s="592"/>
      <c r="AE83" s="592"/>
      <c r="AF83" s="592"/>
      <c r="AG83" s="592"/>
      <c r="AH83" s="592"/>
      <c r="AI83" s="592"/>
      <c r="AJ83" s="592"/>
    </row>
    <row r="84" spans="2:36" ht="14.95" customHeight="1">
      <c r="B84" s="23"/>
      <c r="C84" s="593" t="s">
        <v>91</v>
      </c>
      <c r="D84" s="594"/>
      <c r="E84" s="594"/>
      <c r="F84" s="594"/>
      <c r="G84" s="594"/>
      <c r="H84" s="594"/>
      <c r="I84" s="595" t="s">
        <v>92</v>
      </c>
      <c r="J84" s="595"/>
      <c r="K84" s="595"/>
      <c r="L84" s="595"/>
      <c r="M84" s="595"/>
      <c r="N84" s="595"/>
      <c r="O84" s="596"/>
      <c r="P84" s="596"/>
      <c r="Q84" s="596"/>
      <c r="R84" s="597"/>
      <c r="S84" s="23"/>
      <c r="T84" s="598" t="s">
        <v>93</v>
      </c>
      <c r="U84" s="598"/>
      <c r="V84" s="598"/>
      <c r="W84" s="599" t="s">
        <v>94</v>
      </c>
      <c r="X84" s="599"/>
      <c r="Y84" s="599"/>
      <c r="Z84" s="599"/>
      <c r="AA84" s="599"/>
      <c r="AB84" s="599"/>
      <c r="AC84" s="599"/>
      <c r="AD84" s="599"/>
      <c r="AE84" s="599"/>
      <c r="AF84" s="599"/>
      <c r="AG84" s="599"/>
      <c r="AH84" s="599"/>
      <c r="AI84" s="599"/>
      <c r="AJ84" s="599"/>
    </row>
    <row r="85" spans="2:36" ht="14.95" customHeight="1">
      <c r="B85" s="23"/>
      <c r="C85" s="265"/>
      <c r="D85" s="266"/>
      <c r="E85" s="266"/>
      <c r="F85" s="266"/>
      <c r="G85" s="266"/>
      <c r="H85" s="266"/>
      <c r="I85" s="583"/>
      <c r="J85" s="583"/>
      <c r="K85" s="583"/>
      <c r="L85" s="583"/>
      <c r="M85" s="583"/>
      <c r="N85" s="583"/>
      <c r="O85" s="581"/>
      <c r="P85" s="581"/>
      <c r="Q85" s="581"/>
      <c r="R85" s="582"/>
      <c r="S85" s="23"/>
      <c r="T85" s="598"/>
      <c r="U85" s="598"/>
      <c r="V85" s="598"/>
      <c r="W85" s="599"/>
      <c r="X85" s="599"/>
      <c r="Y85" s="599"/>
      <c r="Z85" s="599"/>
      <c r="AA85" s="599"/>
      <c r="AB85" s="599"/>
      <c r="AC85" s="599"/>
      <c r="AD85" s="599"/>
      <c r="AE85" s="599"/>
      <c r="AF85" s="599"/>
      <c r="AG85" s="599"/>
      <c r="AH85" s="599"/>
      <c r="AI85" s="599"/>
      <c r="AJ85" s="599"/>
    </row>
    <row r="86" spans="2:36" ht="14.95" customHeight="1">
      <c r="B86" s="23"/>
      <c r="C86" s="265"/>
      <c r="D86" s="266"/>
      <c r="E86" s="266"/>
      <c r="F86" s="266"/>
      <c r="G86" s="266"/>
      <c r="H86" s="266"/>
      <c r="I86" s="583" t="s">
        <v>95</v>
      </c>
      <c r="J86" s="583"/>
      <c r="K86" s="583"/>
      <c r="L86" s="583"/>
      <c r="M86" s="583"/>
      <c r="N86" s="583"/>
      <c r="O86" s="579"/>
      <c r="P86" s="579"/>
      <c r="Q86" s="579"/>
      <c r="R86" s="580"/>
      <c r="S86" s="23"/>
      <c r="T86" s="598"/>
      <c r="U86" s="598"/>
      <c r="V86" s="598"/>
      <c r="W86" s="599"/>
      <c r="X86" s="599"/>
      <c r="Y86" s="599"/>
      <c r="Z86" s="599"/>
      <c r="AA86" s="599"/>
      <c r="AB86" s="599"/>
      <c r="AC86" s="599"/>
      <c r="AD86" s="599"/>
      <c r="AE86" s="599"/>
      <c r="AF86" s="599"/>
      <c r="AG86" s="599"/>
      <c r="AH86" s="599"/>
      <c r="AI86" s="599"/>
      <c r="AJ86" s="599"/>
    </row>
    <row r="87" spans="2:36" ht="14.95" customHeight="1">
      <c r="B87" s="23"/>
      <c r="C87" s="265"/>
      <c r="D87" s="266"/>
      <c r="E87" s="266"/>
      <c r="F87" s="266"/>
      <c r="G87" s="266"/>
      <c r="H87" s="266"/>
      <c r="I87" s="583"/>
      <c r="J87" s="583"/>
      <c r="K87" s="583"/>
      <c r="L87" s="583"/>
      <c r="M87" s="583"/>
      <c r="N87" s="583"/>
      <c r="O87" s="581"/>
      <c r="P87" s="581"/>
      <c r="Q87" s="581"/>
      <c r="R87" s="582"/>
      <c r="S87" s="23"/>
      <c r="T87" s="598"/>
      <c r="U87" s="598"/>
      <c r="V87" s="598"/>
      <c r="W87" s="599"/>
      <c r="X87" s="599"/>
      <c r="Y87" s="599"/>
      <c r="Z87" s="599"/>
      <c r="AA87" s="599"/>
      <c r="AB87" s="599"/>
      <c r="AC87" s="599"/>
      <c r="AD87" s="599"/>
      <c r="AE87" s="599"/>
      <c r="AF87" s="599"/>
      <c r="AG87" s="599"/>
      <c r="AH87" s="599"/>
      <c r="AI87" s="599"/>
      <c r="AJ87" s="599"/>
    </row>
    <row r="88" spans="2:36" ht="14.95" customHeight="1">
      <c r="B88" s="23"/>
      <c r="C88" s="265"/>
      <c r="D88" s="266"/>
      <c r="E88" s="266"/>
      <c r="F88" s="266"/>
      <c r="G88" s="266"/>
      <c r="H88" s="266"/>
      <c r="I88" s="583" t="s">
        <v>96</v>
      </c>
      <c r="J88" s="583"/>
      <c r="K88" s="583"/>
      <c r="L88" s="583"/>
      <c r="M88" s="583"/>
      <c r="N88" s="583"/>
      <c r="O88" s="579"/>
      <c r="P88" s="579"/>
      <c r="Q88" s="579"/>
      <c r="R88" s="580"/>
      <c r="S88" s="23"/>
      <c r="T88" s="598"/>
      <c r="U88" s="598"/>
      <c r="V88" s="598"/>
      <c r="W88" s="599"/>
      <c r="X88" s="599"/>
      <c r="Y88" s="599"/>
      <c r="Z88" s="599"/>
      <c r="AA88" s="599"/>
      <c r="AB88" s="599"/>
      <c r="AC88" s="599"/>
      <c r="AD88" s="599"/>
      <c r="AE88" s="599"/>
      <c r="AF88" s="599"/>
      <c r="AG88" s="599"/>
      <c r="AH88" s="599"/>
      <c r="AI88" s="599"/>
      <c r="AJ88" s="599"/>
    </row>
    <row r="89" spans="2:36" ht="14.95" customHeight="1">
      <c r="B89" s="23"/>
      <c r="C89" s="265"/>
      <c r="D89" s="266"/>
      <c r="E89" s="266"/>
      <c r="F89" s="266"/>
      <c r="G89" s="266"/>
      <c r="H89" s="266"/>
      <c r="I89" s="583"/>
      <c r="J89" s="583"/>
      <c r="K89" s="583"/>
      <c r="L89" s="583"/>
      <c r="M89" s="583"/>
      <c r="N89" s="583"/>
      <c r="O89" s="581"/>
      <c r="P89" s="581"/>
      <c r="Q89" s="581"/>
      <c r="R89" s="582"/>
      <c r="S89" s="23"/>
      <c r="T89" s="598"/>
      <c r="U89" s="598"/>
      <c r="V89" s="598"/>
      <c r="W89" s="599"/>
      <c r="X89" s="599"/>
      <c r="Y89" s="599"/>
      <c r="Z89" s="599"/>
      <c r="AA89" s="599"/>
      <c r="AB89" s="599"/>
      <c r="AC89" s="599"/>
      <c r="AD89" s="599"/>
      <c r="AE89" s="599"/>
      <c r="AF89" s="599"/>
      <c r="AG89" s="599"/>
      <c r="AH89" s="599"/>
      <c r="AI89" s="599"/>
      <c r="AJ89" s="599"/>
    </row>
    <row r="90" spans="2:36" ht="14.95" customHeight="1">
      <c r="B90" s="23"/>
      <c r="C90" s="265"/>
      <c r="D90" s="266"/>
      <c r="E90" s="266"/>
      <c r="F90" s="266"/>
      <c r="G90" s="266"/>
      <c r="H90" s="266"/>
      <c r="I90" s="583" t="s">
        <v>97</v>
      </c>
      <c r="J90" s="583"/>
      <c r="K90" s="583"/>
      <c r="L90" s="583"/>
      <c r="M90" s="583"/>
      <c r="N90" s="583"/>
      <c r="O90" s="579"/>
      <c r="P90" s="579"/>
      <c r="Q90" s="579"/>
      <c r="R90" s="580"/>
      <c r="S90" s="23"/>
      <c r="T90" s="598"/>
      <c r="U90" s="598"/>
      <c r="V90" s="598"/>
      <c r="W90" s="599"/>
      <c r="X90" s="599"/>
      <c r="Y90" s="599"/>
      <c r="Z90" s="599"/>
      <c r="AA90" s="599"/>
      <c r="AB90" s="599"/>
      <c r="AC90" s="599"/>
      <c r="AD90" s="599"/>
      <c r="AE90" s="599"/>
      <c r="AF90" s="599"/>
      <c r="AG90" s="599"/>
      <c r="AH90" s="599"/>
      <c r="AI90" s="599"/>
      <c r="AJ90" s="599"/>
    </row>
    <row r="91" spans="2:36" ht="14.95" customHeight="1">
      <c r="B91" s="23"/>
      <c r="C91" s="265"/>
      <c r="D91" s="266"/>
      <c r="E91" s="266"/>
      <c r="F91" s="266"/>
      <c r="G91" s="266"/>
      <c r="H91" s="266"/>
      <c r="I91" s="583"/>
      <c r="J91" s="583"/>
      <c r="K91" s="583"/>
      <c r="L91" s="583"/>
      <c r="M91" s="583"/>
      <c r="N91" s="583"/>
      <c r="O91" s="579"/>
      <c r="P91" s="579"/>
      <c r="Q91" s="579"/>
      <c r="R91" s="580"/>
      <c r="S91" s="23"/>
      <c r="T91" s="598"/>
      <c r="U91" s="598"/>
      <c r="V91" s="598"/>
      <c r="W91" s="599"/>
      <c r="X91" s="599"/>
      <c r="Y91" s="599"/>
      <c r="Z91" s="599"/>
      <c r="AA91" s="599"/>
      <c r="AB91" s="599"/>
      <c r="AC91" s="599"/>
      <c r="AD91" s="599"/>
      <c r="AE91" s="599"/>
      <c r="AF91" s="599"/>
      <c r="AG91" s="599"/>
      <c r="AH91" s="599"/>
      <c r="AI91" s="599"/>
      <c r="AJ91" s="599"/>
    </row>
    <row r="92" spans="2:36" ht="18.7" customHeight="1">
      <c r="B92" s="23"/>
      <c r="C92" s="265"/>
      <c r="D92" s="266"/>
      <c r="E92" s="266"/>
      <c r="F92" s="266"/>
      <c r="G92" s="266"/>
      <c r="H92" s="266"/>
      <c r="I92" s="266" t="s">
        <v>98</v>
      </c>
      <c r="J92" s="266"/>
      <c r="K92" s="266"/>
      <c r="L92" s="266"/>
      <c r="M92" s="266"/>
      <c r="N92" s="266"/>
      <c r="O92" s="383" t="s">
        <v>99</v>
      </c>
      <c r="P92" s="383"/>
      <c r="Q92" s="383"/>
      <c r="R92" s="584"/>
      <c r="S92" s="23"/>
      <c r="T92" s="598"/>
      <c r="U92" s="598"/>
      <c r="V92" s="598"/>
      <c r="W92" s="599"/>
      <c r="X92" s="599"/>
      <c r="Y92" s="599"/>
      <c r="Z92" s="599"/>
      <c r="AA92" s="599"/>
      <c r="AB92" s="599"/>
      <c r="AC92" s="599"/>
      <c r="AD92" s="599"/>
      <c r="AE92" s="599"/>
      <c r="AF92" s="599"/>
      <c r="AG92" s="599"/>
      <c r="AH92" s="599"/>
      <c r="AI92" s="599"/>
      <c r="AJ92" s="599"/>
    </row>
    <row r="93" spans="2:36" ht="18.7" customHeight="1">
      <c r="B93" s="23"/>
      <c r="C93" s="265"/>
      <c r="D93" s="266"/>
      <c r="E93" s="266"/>
      <c r="F93" s="266"/>
      <c r="G93" s="266"/>
      <c r="H93" s="266"/>
      <c r="I93" s="266"/>
      <c r="J93" s="266"/>
      <c r="K93" s="266"/>
      <c r="L93" s="266"/>
      <c r="M93" s="266"/>
      <c r="N93" s="266"/>
      <c r="O93" s="383"/>
      <c r="P93" s="383"/>
      <c r="Q93" s="383"/>
      <c r="R93" s="584"/>
      <c r="S93" s="23"/>
      <c r="T93" s="598"/>
      <c r="U93" s="598"/>
      <c r="V93" s="598"/>
      <c r="W93" s="599"/>
      <c r="X93" s="599"/>
      <c r="Y93" s="599"/>
      <c r="Z93" s="599"/>
      <c r="AA93" s="599"/>
      <c r="AB93" s="599"/>
      <c r="AC93" s="599"/>
      <c r="AD93" s="599"/>
      <c r="AE93" s="599"/>
      <c r="AF93" s="599"/>
      <c r="AG93" s="599"/>
      <c r="AH93" s="599"/>
      <c r="AI93" s="599"/>
      <c r="AJ93" s="599"/>
    </row>
    <row r="94" spans="2:36" ht="18.7" customHeight="1">
      <c r="B94" s="23"/>
      <c r="C94" s="265"/>
      <c r="D94" s="266"/>
      <c r="E94" s="266"/>
      <c r="F94" s="266"/>
      <c r="G94" s="266"/>
      <c r="H94" s="266"/>
      <c r="I94" s="266"/>
      <c r="J94" s="266"/>
      <c r="K94" s="266"/>
      <c r="L94" s="266"/>
      <c r="M94" s="266"/>
      <c r="N94" s="266"/>
      <c r="O94" s="383"/>
      <c r="P94" s="383"/>
      <c r="Q94" s="383"/>
      <c r="R94" s="584"/>
      <c r="S94" s="23"/>
      <c r="T94" s="598"/>
      <c r="U94" s="598"/>
      <c r="V94" s="598"/>
      <c r="W94" s="599"/>
      <c r="X94" s="599"/>
      <c r="Y94" s="599"/>
      <c r="Z94" s="599"/>
      <c r="AA94" s="599"/>
      <c r="AB94" s="599"/>
      <c r="AC94" s="599"/>
      <c r="AD94" s="599"/>
      <c r="AE94" s="599"/>
      <c r="AF94" s="599"/>
      <c r="AG94" s="599"/>
      <c r="AH94" s="599"/>
      <c r="AI94" s="599"/>
      <c r="AJ94" s="599"/>
    </row>
    <row r="95" spans="2:36" ht="14.95" customHeight="1">
      <c r="B95" s="23"/>
      <c r="C95" s="600" t="s">
        <v>100</v>
      </c>
      <c r="D95" s="601"/>
      <c r="E95" s="601"/>
      <c r="F95" s="601"/>
      <c r="G95" s="601"/>
      <c r="H95" s="601"/>
      <c r="I95" s="601"/>
      <c r="J95" s="601"/>
      <c r="K95" s="602"/>
      <c r="L95" s="606"/>
      <c r="M95" s="607"/>
      <c r="N95" s="607"/>
      <c r="O95" s="607"/>
      <c r="P95" s="607"/>
      <c r="Q95" s="607"/>
      <c r="R95" s="608"/>
      <c r="S95" s="23"/>
      <c r="T95" s="598"/>
      <c r="U95" s="598"/>
      <c r="V95" s="598"/>
      <c r="W95" s="599"/>
      <c r="X95" s="599"/>
      <c r="Y95" s="599"/>
      <c r="Z95" s="599"/>
      <c r="AA95" s="599"/>
      <c r="AB95" s="599"/>
      <c r="AC95" s="599"/>
      <c r="AD95" s="599"/>
      <c r="AE95" s="599"/>
      <c r="AF95" s="599"/>
      <c r="AG95" s="599"/>
      <c r="AH95" s="599"/>
      <c r="AI95" s="599"/>
      <c r="AJ95" s="599"/>
    </row>
    <row r="96" spans="2:36" ht="14.95" customHeight="1">
      <c r="B96" s="23"/>
      <c r="C96" s="603"/>
      <c r="D96" s="604"/>
      <c r="E96" s="604"/>
      <c r="F96" s="604"/>
      <c r="G96" s="604"/>
      <c r="H96" s="604"/>
      <c r="I96" s="604"/>
      <c r="J96" s="604"/>
      <c r="K96" s="605"/>
      <c r="L96" s="609"/>
      <c r="M96" s="610"/>
      <c r="N96" s="610"/>
      <c r="O96" s="610"/>
      <c r="P96" s="610"/>
      <c r="Q96" s="610"/>
      <c r="R96" s="611"/>
      <c r="S96" s="23"/>
      <c r="T96" s="598"/>
      <c r="U96" s="598"/>
      <c r="V96" s="598"/>
      <c r="W96" s="599"/>
      <c r="X96" s="599"/>
      <c r="Y96" s="599"/>
      <c r="Z96" s="599"/>
      <c r="AA96" s="599"/>
      <c r="AB96" s="599"/>
      <c r="AC96" s="599"/>
      <c r="AD96" s="599"/>
      <c r="AE96" s="599"/>
      <c r="AF96" s="599"/>
      <c r="AG96" s="599"/>
      <c r="AH96" s="599"/>
      <c r="AI96" s="599"/>
      <c r="AJ96" s="599"/>
    </row>
    <row r="97" spans="2:36" ht="14.95" customHeight="1">
      <c r="B97" s="23"/>
      <c r="C97" s="600" t="s">
        <v>101</v>
      </c>
      <c r="D97" s="601"/>
      <c r="E97" s="601"/>
      <c r="F97" s="601"/>
      <c r="G97" s="601"/>
      <c r="H97" s="601"/>
      <c r="I97" s="601"/>
      <c r="J97" s="601"/>
      <c r="K97" s="602"/>
      <c r="L97" s="612"/>
      <c r="M97" s="613"/>
      <c r="N97" s="613"/>
      <c r="O97" s="613"/>
      <c r="P97" s="613"/>
      <c r="Q97" s="613"/>
      <c r="R97" s="614"/>
      <c r="S97" s="23"/>
      <c r="T97" s="143"/>
      <c r="U97" s="143"/>
      <c r="V97" s="143"/>
      <c r="W97" s="143"/>
      <c r="X97" s="143"/>
      <c r="Y97" s="143"/>
      <c r="Z97" s="143"/>
      <c r="AA97" s="143"/>
      <c r="AB97" s="143"/>
      <c r="AC97" s="143"/>
      <c r="AD97" s="143"/>
      <c r="AE97" s="143"/>
      <c r="AF97" s="143"/>
      <c r="AG97" s="143"/>
      <c r="AH97" s="143"/>
      <c r="AI97" s="143"/>
      <c r="AJ97" s="143"/>
    </row>
    <row r="98" spans="2:36" ht="14.95" customHeight="1">
      <c r="B98" s="23"/>
      <c r="C98" s="603"/>
      <c r="D98" s="604"/>
      <c r="E98" s="604"/>
      <c r="F98" s="604"/>
      <c r="G98" s="604"/>
      <c r="H98" s="604"/>
      <c r="I98" s="604"/>
      <c r="J98" s="604"/>
      <c r="K98" s="605"/>
      <c r="L98" s="615"/>
      <c r="M98" s="616"/>
      <c r="N98" s="616"/>
      <c r="O98" s="616"/>
      <c r="P98" s="616"/>
      <c r="Q98" s="616"/>
      <c r="R98" s="617"/>
      <c r="S98" s="23"/>
      <c r="T98" s="143"/>
      <c r="U98" s="143"/>
      <c r="V98" s="143"/>
      <c r="W98" s="143"/>
      <c r="X98" s="143"/>
      <c r="Y98" s="143"/>
      <c r="Z98" s="143"/>
      <c r="AA98" s="143"/>
      <c r="AB98" s="143"/>
      <c r="AC98" s="143"/>
      <c r="AD98" s="143"/>
      <c r="AE98" s="143"/>
      <c r="AF98" s="143"/>
      <c r="AG98" s="143"/>
      <c r="AH98" s="143"/>
      <c r="AI98" s="143"/>
      <c r="AJ98" s="143"/>
    </row>
    <row r="99" spans="2:36" ht="14.95" customHeight="1">
      <c r="B99" s="23"/>
      <c r="C99" s="600" t="s">
        <v>102</v>
      </c>
      <c r="D99" s="601"/>
      <c r="E99" s="601"/>
      <c r="F99" s="601"/>
      <c r="G99" s="601"/>
      <c r="H99" s="601"/>
      <c r="I99" s="601"/>
      <c r="J99" s="601"/>
      <c r="K99" s="601"/>
      <c r="L99" s="618" t="s">
        <v>103</v>
      </c>
      <c r="M99" s="619"/>
      <c r="N99" s="618" t="s">
        <v>104</v>
      </c>
      <c r="O99" s="620"/>
      <c r="P99" s="618" t="s">
        <v>105</v>
      </c>
      <c r="Q99" s="619"/>
      <c r="R99" s="619"/>
      <c r="S99" s="116"/>
      <c r="T99" s="143"/>
      <c r="U99" s="143"/>
      <c r="V99" s="143"/>
      <c r="W99" s="143"/>
      <c r="X99" s="143"/>
      <c r="Y99" s="143"/>
      <c r="Z99" s="143"/>
      <c r="AA99" s="143"/>
      <c r="AB99" s="143"/>
      <c r="AC99" s="143"/>
      <c r="AD99" s="143"/>
      <c r="AE99" s="143"/>
      <c r="AF99" s="143"/>
      <c r="AG99" s="143"/>
      <c r="AH99" s="143"/>
      <c r="AI99" s="143"/>
      <c r="AJ99" s="143"/>
    </row>
    <row r="100" spans="2:36" ht="14.95" customHeight="1">
      <c r="B100" s="23"/>
      <c r="C100" s="603"/>
      <c r="D100" s="604"/>
      <c r="E100" s="604"/>
      <c r="F100" s="604"/>
      <c r="G100" s="604"/>
      <c r="H100" s="604"/>
      <c r="I100" s="604"/>
      <c r="J100" s="604"/>
      <c r="K100" s="605"/>
      <c r="L100" s="429"/>
      <c r="M100" s="430"/>
      <c r="N100" s="436"/>
      <c r="O100" s="413"/>
      <c r="P100" s="625"/>
      <c r="Q100" s="625"/>
      <c r="R100" s="626"/>
      <c r="S100" s="23"/>
      <c r="T100" s="143"/>
      <c r="U100" s="143"/>
      <c r="V100" s="143"/>
      <c r="W100" s="143"/>
      <c r="X100" s="143"/>
      <c r="Y100" s="143"/>
      <c r="Z100" s="143"/>
      <c r="AA100" s="143"/>
      <c r="AB100" s="143"/>
      <c r="AC100" s="143"/>
      <c r="AD100" s="143"/>
      <c r="AE100" s="143"/>
      <c r="AF100" s="143"/>
      <c r="AG100" s="143"/>
      <c r="AH100" s="143"/>
      <c r="AI100" s="143"/>
      <c r="AJ100" s="143"/>
    </row>
    <row r="101" spans="2:36" ht="14.95" customHeight="1">
      <c r="B101" s="23"/>
      <c r="C101" s="627" t="s">
        <v>106</v>
      </c>
      <c r="D101" s="628"/>
      <c r="E101" s="628"/>
      <c r="F101" s="628"/>
      <c r="G101" s="628"/>
      <c r="H101" s="628"/>
      <c r="I101" s="628"/>
      <c r="J101" s="628"/>
      <c r="K101" s="629"/>
      <c r="L101" s="613"/>
      <c r="M101" s="613"/>
      <c r="N101" s="613"/>
      <c r="O101" s="613"/>
      <c r="P101" s="613"/>
      <c r="Q101" s="613"/>
      <c r="R101" s="614"/>
      <c r="S101" s="23"/>
      <c r="T101" s="143"/>
      <c r="U101" s="143"/>
      <c r="V101" s="143"/>
      <c r="W101" s="143"/>
      <c r="X101" s="143"/>
      <c r="Y101" s="143"/>
      <c r="Z101" s="143"/>
      <c r="AA101" s="143"/>
      <c r="AB101" s="143"/>
      <c r="AC101" s="143"/>
      <c r="AD101" s="143"/>
      <c r="AE101" s="143"/>
      <c r="AF101" s="143"/>
      <c r="AG101" s="143"/>
      <c r="AH101" s="143"/>
      <c r="AI101" s="143"/>
      <c r="AJ101" s="143"/>
    </row>
    <row r="102" spans="2:36" ht="14.95" customHeight="1" thickBot="1">
      <c r="B102" s="23"/>
      <c r="C102" s="630"/>
      <c r="D102" s="631"/>
      <c r="E102" s="631"/>
      <c r="F102" s="631"/>
      <c r="G102" s="631"/>
      <c r="H102" s="631"/>
      <c r="I102" s="631"/>
      <c r="J102" s="631"/>
      <c r="K102" s="632"/>
      <c r="L102" s="633"/>
      <c r="M102" s="633"/>
      <c r="N102" s="633"/>
      <c r="O102" s="633"/>
      <c r="P102" s="633"/>
      <c r="Q102" s="633"/>
      <c r="R102" s="634"/>
      <c r="S102" s="23"/>
      <c r="T102" s="143"/>
      <c r="U102" s="143"/>
      <c r="V102" s="143"/>
      <c r="W102" s="143"/>
      <c r="X102" s="143"/>
      <c r="Y102" s="143"/>
      <c r="Z102" s="143"/>
      <c r="AA102" s="143"/>
      <c r="AB102" s="143"/>
      <c r="AC102" s="143"/>
      <c r="AD102" s="143"/>
      <c r="AE102" s="143"/>
      <c r="AF102" s="143"/>
      <c r="AG102" s="143"/>
      <c r="AH102" s="143"/>
      <c r="AI102" s="143"/>
      <c r="AJ102" s="143"/>
    </row>
    <row r="103" spans="2:36" ht="14.95" customHeight="1">
      <c r="B103" s="23"/>
      <c r="C103" s="14" t="s">
        <v>88</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4.9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4.95" customHeight="1" thickBot="1">
      <c r="B105" s="14" t="s">
        <v>107</v>
      </c>
      <c r="C105" s="234" t="s">
        <v>108</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4.95" customHeight="1">
      <c r="B106" s="23"/>
      <c r="C106" s="635" t="s">
        <v>109</v>
      </c>
      <c r="D106" s="596"/>
      <c r="E106" s="596"/>
      <c r="F106" s="596"/>
      <c r="G106" s="596"/>
      <c r="H106" s="594" t="s">
        <v>110</v>
      </c>
      <c r="I106" s="594"/>
      <c r="J106" s="594"/>
      <c r="K106" s="594"/>
      <c r="L106" s="594"/>
      <c r="M106" s="594"/>
      <c r="N106" s="639"/>
      <c r="O106" s="639"/>
      <c r="P106" s="639"/>
      <c r="Q106" s="639"/>
      <c r="R106" s="639"/>
      <c r="S106" s="639"/>
      <c r="T106" s="639"/>
      <c r="U106" s="639"/>
      <c r="V106" s="639"/>
      <c r="W106" s="639"/>
      <c r="X106" s="639"/>
      <c r="Y106" s="639"/>
      <c r="Z106" s="639"/>
      <c r="AA106" s="639"/>
      <c r="AB106" s="639"/>
      <c r="AC106" s="639"/>
      <c r="AD106" s="639"/>
      <c r="AE106" s="639"/>
      <c r="AF106" s="639"/>
      <c r="AG106" s="639"/>
      <c r="AH106" s="639"/>
      <c r="AI106" s="639"/>
      <c r="AJ106" s="640"/>
    </row>
    <row r="107" spans="2:36" ht="14.95" customHeight="1">
      <c r="B107" s="23"/>
      <c r="C107" s="636"/>
      <c r="D107" s="579"/>
      <c r="E107" s="579"/>
      <c r="F107" s="579"/>
      <c r="G107" s="579"/>
      <c r="H107" s="266"/>
      <c r="I107" s="266"/>
      <c r="J107" s="266"/>
      <c r="K107" s="266"/>
      <c r="L107" s="266"/>
      <c r="M107" s="266"/>
      <c r="N107" s="641"/>
      <c r="O107" s="641"/>
      <c r="P107" s="641"/>
      <c r="Q107" s="641"/>
      <c r="R107" s="641"/>
      <c r="S107" s="641"/>
      <c r="T107" s="641"/>
      <c r="U107" s="641"/>
      <c r="V107" s="641"/>
      <c r="W107" s="641"/>
      <c r="X107" s="641"/>
      <c r="Y107" s="641"/>
      <c r="Z107" s="641"/>
      <c r="AA107" s="641"/>
      <c r="AB107" s="641"/>
      <c r="AC107" s="641"/>
      <c r="AD107" s="641"/>
      <c r="AE107" s="641"/>
      <c r="AF107" s="641"/>
      <c r="AG107" s="641"/>
      <c r="AH107" s="641"/>
      <c r="AI107" s="641"/>
      <c r="AJ107" s="642"/>
    </row>
    <row r="108" spans="2:36" ht="14.95" customHeight="1">
      <c r="B108" s="23"/>
      <c r="C108" s="636"/>
      <c r="D108" s="579"/>
      <c r="E108" s="579"/>
      <c r="F108" s="579"/>
      <c r="G108" s="579"/>
      <c r="H108" s="643" t="s">
        <v>111</v>
      </c>
      <c r="I108" s="628"/>
      <c r="J108" s="628"/>
      <c r="K108" s="628"/>
      <c r="L108" s="628"/>
      <c r="M108" s="629"/>
      <c r="N108" s="266" t="s">
        <v>80</v>
      </c>
      <c r="O108" s="266"/>
      <c r="P108" s="266"/>
      <c r="Q108" s="266"/>
      <c r="R108" s="266"/>
      <c r="S108" s="266"/>
      <c r="T108" s="268"/>
      <c r="U108" s="268"/>
      <c r="V108" s="268" t="s">
        <v>53</v>
      </c>
      <c r="W108" s="268"/>
      <c r="X108" s="268"/>
      <c r="Y108" s="269"/>
      <c r="Z108" s="266" t="s">
        <v>81</v>
      </c>
      <c r="AA108" s="266"/>
      <c r="AB108" s="266"/>
      <c r="AC108" s="266"/>
      <c r="AD108" s="266"/>
      <c r="AE108" s="268"/>
      <c r="AF108" s="268"/>
      <c r="AG108" s="268" t="s">
        <v>53</v>
      </c>
      <c r="AH108" s="268"/>
      <c r="AI108" s="268"/>
      <c r="AJ108" s="623"/>
    </row>
    <row r="109" spans="2:36" ht="14.95" customHeight="1" thickBot="1">
      <c r="B109" s="23"/>
      <c r="C109" s="637"/>
      <c r="D109" s="638"/>
      <c r="E109" s="638"/>
      <c r="F109" s="638"/>
      <c r="G109" s="638"/>
      <c r="H109" s="644"/>
      <c r="I109" s="631"/>
      <c r="J109" s="631"/>
      <c r="K109" s="631"/>
      <c r="L109" s="631"/>
      <c r="M109" s="632"/>
      <c r="N109" s="290"/>
      <c r="O109" s="290"/>
      <c r="P109" s="290"/>
      <c r="Q109" s="290"/>
      <c r="R109" s="290"/>
      <c r="S109" s="290"/>
      <c r="T109" s="621"/>
      <c r="U109" s="621"/>
      <c r="V109" s="621"/>
      <c r="W109" s="621"/>
      <c r="X109" s="621"/>
      <c r="Y109" s="622"/>
      <c r="Z109" s="290"/>
      <c r="AA109" s="290"/>
      <c r="AB109" s="290"/>
      <c r="AC109" s="290"/>
      <c r="AD109" s="290"/>
      <c r="AE109" s="621"/>
      <c r="AF109" s="621"/>
      <c r="AG109" s="621"/>
      <c r="AH109" s="621"/>
      <c r="AI109" s="621"/>
      <c r="AJ109" s="624"/>
    </row>
    <row r="110" spans="2:36" ht="14.9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3.95" customHeight="1" thickBot="1">
      <c r="B111" s="14" t="s">
        <v>11</v>
      </c>
      <c r="C111" s="399" t="str">
        <f>"Are you currently applying for any scholarship(s), other than "&amp;C17&amp;" Program?"</f>
        <v>Are you currently applying for any scholarship(s), other than  Program?</v>
      </c>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c r="AG111" s="399"/>
      <c r="AH111" s="399"/>
      <c r="AI111" s="399"/>
      <c r="AJ111" s="399"/>
    </row>
    <row r="112" spans="2:36" ht="14.95" customHeight="1">
      <c r="B112" s="23"/>
      <c r="C112" s="661" t="s">
        <v>109</v>
      </c>
      <c r="D112" s="662"/>
      <c r="E112" s="662"/>
      <c r="F112" s="662"/>
      <c r="G112" s="663"/>
      <c r="H112" s="645" t="s">
        <v>110</v>
      </c>
      <c r="I112" s="645"/>
      <c r="J112" s="645"/>
      <c r="K112" s="645"/>
      <c r="L112" s="645"/>
      <c r="M112" s="645"/>
      <c r="N112" s="647"/>
      <c r="O112" s="647"/>
      <c r="P112" s="647"/>
      <c r="Q112" s="647"/>
      <c r="R112" s="647"/>
      <c r="S112" s="647"/>
      <c r="T112" s="647"/>
      <c r="U112" s="647"/>
      <c r="V112" s="647"/>
      <c r="W112" s="647"/>
      <c r="X112" s="647"/>
      <c r="Y112" s="647"/>
      <c r="Z112" s="647"/>
      <c r="AA112" s="647"/>
      <c r="AB112" s="647"/>
      <c r="AC112" s="647"/>
      <c r="AD112" s="647"/>
      <c r="AE112" s="647"/>
      <c r="AF112" s="647"/>
      <c r="AG112" s="647"/>
      <c r="AH112" s="647"/>
      <c r="AI112" s="647"/>
      <c r="AJ112" s="648"/>
    </row>
    <row r="113" spans="2:36" ht="14.95" customHeight="1">
      <c r="B113" s="23"/>
      <c r="C113" s="664"/>
      <c r="D113" s="665"/>
      <c r="E113" s="665"/>
      <c r="F113" s="665"/>
      <c r="G113" s="666"/>
      <c r="H113" s="646"/>
      <c r="I113" s="646"/>
      <c r="J113" s="646"/>
      <c r="K113" s="646"/>
      <c r="L113" s="646"/>
      <c r="M113" s="646"/>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50"/>
    </row>
    <row r="114" spans="2:36" ht="14.95" customHeight="1">
      <c r="B114" s="23"/>
      <c r="C114" s="664"/>
      <c r="D114" s="665"/>
      <c r="E114" s="665"/>
      <c r="F114" s="665"/>
      <c r="G114" s="666"/>
      <c r="H114" s="655" t="s">
        <v>112</v>
      </c>
      <c r="I114" s="656"/>
      <c r="J114" s="656"/>
      <c r="K114" s="656"/>
      <c r="L114" s="656"/>
      <c r="M114" s="657"/>
      <c r="N114" s="543"/>
      <c r="O114" s="544"/>
      <c r="P114" s="544"/>
      <c r="Q114" s="544"/>
      <c r="R114" s="544"/>
      <c r="S114" s="545"/>
      <c r="T114" s="646" t="s">
        <v>113</v>
      </c>
      <c r="U114" s="646"/>
      <c r="V114" s="646"/>
      <c r="W114" s="646"/>
      <c r="X114" s="646"/>
      <c r="Y114" s="646"/>
      <c r="Z114" s="373" t="s">
        <v>103</v>
      </c>
      <c r="AA114" s="374"/>
      <c r="AB114" s="374"/>
      <c r="AC114" s="374"/>
      <c r="AD114" s="374" t="s">
        <v>104</v>
      </c>
      <c r="AE114" s="374"/>
      <c r="AF114" s="374"/>
      <c r="AG114" s="374"/>
      <c r="AH114" s="374" t="s">
        <v>105</v>
      </c>
      <c r="AI114" s="374"/>
      <c r="AJ114" s="378"/>
    </row>
    <row r="115" spans="2:36" ht="14.95" customHeight="1" thickBot="1">
      <c r="B115" s="23"/>
      <c r="C115" s="667"/>
      <c r="D115" s="668"/>
      <c r="E115" s="668"/>
      <c r="F115" s="668"/>
      <c r="G115" s="669"/>
      <c r="H115" s="658"/>
      <c r="I115" s="659"/>
      <c r="J115" s="659"/>
      <c r="K115" s="659"/>
      <c r="L115" s="659"/>
      <c r="M115" s="660"/>
      <c r="N115" s="564"/>
      <c r="O115" s="565"/>
      <c r="P115" s="565"/>
      <c r="Q115" s="565"/>
      <c r="R115" s="565"/>
      <c r="S115" s="566"/>
      <c r="T115" s="670"/>
      <c r="U115" s="670"/>
      <c r="V115" s="670"/>
      <c r="W115" s="670"/>
      <c r="X115" s="670"/>
      <c r="Y115" s="670"/>
      <c r="Z115" s="375"/>
      <c r="AA115" s="376"/>
      <c r="AB115" s="376"/>
      <c r="AC115" s="376"/>
      <c r="AD115" s="376"/>
      <c r="AE115" s="376"/>
      <c r="AF115" s="376"/>
      <c r="AG115" s="376"/>
      <c r="AH115" s="376"/>
      <c r="AI115" s="376"/>
      <c r="AJ115" s="377"/>
    </row>
    <row r="116" spans="2:36" ht="14.95" customHeight="1">
      <c r="B116" s="23"/>
      <c r="C116" s="661" t="s">
        <v>109</v>
      </c>
      <c r="D116" s="662"/>
      <c r="E116" s="662"/>
      <c r="F116" s="662"/>
      <c r="G116" s="663"/>
      <c r="H116" s="645" t="s">
        <v>110</v>
      </c>
      <c r="I116" s="645"/>
      <c r="J116" s="645"/>
      <c r="K116" s="645"/>
      <c r="L116" s="645"/>
      <c r="M116" s="645"/>
      <c r="N116" s="647"/>
      <c r="O116" s="647"/>
      <c r="P116" s="647"/>
      <c r="Q116" s="647"/>
      <c r="R116" s="647"/>
      <c r="S116" s="647"/>
      <c r="T116" s="647"/>
      <c r="U116" s="647"/>
      <c r="V116" s="647"/>
      <c r="W116" s="647"/>
      <c r="X116" s="647"/>
      <c r="Y116" s="647"/>
      <c r="Z116" s="647"/>
      <c r="AA116" s="647"/>
      <c r="AB116" s="647"/>
      <c r="AC116" s="647"/>
      <c r="AD116" s="647"/>
      <c r="AE116" s="647"/>
      <c r="AF116" s="647"/>
      <c r="AG116" s="647"/>
      <c r="AH116" s="647"/>
      <c r="AI116" s="647"/>
      <c r="AJ116" s="648"/>
    </row>
    <row r="117" spans="2:36" ht="14.95" customHeight="1">
      <c r="B117" s="23"/>
      <c r="C117" s="664"/>
      <c r="D117" s="665"/>
      <c r="E117" s="665"/>
      <c r="F117" s="665"/>
      <c r="G117" s="666"/>
      <c r="H117" s="646"/>
      <c r="I117" s="646"/>
      <c r="J117" s="646"/>
      <c r="K117" s="646"/>
      <c r="L117" s="646"/>
      <c r="M117" s="646"/>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50"/>
    </row>
    <row r="118" spans="2:36" ht="14.95" customHeight="1">
      <c r="B118" s="23"/>
      <c r="C118" s="664"/>
      <c r="D118" s="665"/>
      <c r="E118" s="665"/>
      <c r="F118" s="665"/>
      <c r="G118" s="666"/>
      <c r="H118" s="655" t="s">
        <v>112</v>
      </c>
      <c r="I118" s="656"/>
      <c r="J118" s="656"/>
      <c r="K118" s="656"/>
      <c r="L118" s="656"/>
      <c r="M118" s="657"/>
      <c r="N118" s="543"/>
      <c r="O118" s="544"/>
      <c r="P118" s="544"/>
      <c r="Q118" s="544"/>
      <c r="R118" s="544"/>
      <c r="S118" s="545"/>
      <c r="T118" s="646" t="s">
        <v>113</v>
      </c>
      <c r="U118" s="646"/>
      <c r="V118" s="646"/>
      <c r="W118" s="646"/>
      <c r="X118" s="646"/>
      <c r="Y118" s="646"/>
      <c r="Z118" s="373" t="s">
        <v>103</v>
      </c>
      <c r="AA118" s="374"/>
      <c r="AB118" s="374"/>
      <c r="AC118" s="374"/>
      <c r="AD118" s="374" t="s">
        <v>104</v>
      </c>
      <c r="AE118" s="374"/>
      <c r="AF118" s="374"/>
      <c r="AG118" s="374"/>
      <c r="AH118" s="374" t="s">
        <v>105</v>
      </c>
      <c r="AI118" s="374"/>
      <c r="AJ118" s="378"/>
    </row>
    <row r="119" spans="2:36" ht="14.95" customHeight="1" thickBot="1">
      <c r="B119" s="23"/>
      <c r="C119" s="667"/>
      <c r="D119" s="668"/>
      <c r="E119" s="668"/>
      <c r="F119" s="668"/>
      <c r="G119" s="669"/>
      <c r="H119" s="658"/>
      <c r="I119" s="659"/>
      <c r="J119" s="659"/>
      <c r="K119" s="659"/>
      <c r="L119" s="659"/>
      <c r="M119" s="660"/>
      <c r="N119" s="564"/>
      <c r="O119" s="565"/>
      <c r="P119" s="565"/>
      <c r="Q119" s="565"/>
      <c r="R119" s="565"/>
      <c r="S119" s="566"/>
      <c r="T119" s="670"/>
      <c r="U119" s="670"/>
      <c r="V119" s="670"/>
      <c r="W119" s="670"/>
      <c r="X119" s="670"/>
      <c r="Y119" s="670"/>
      <c r="Z119" s="375"/>
      <c r="AA119" s="376"/>
      <c r="AB119" s="376"/>
      <c r="AC119" s="376"/>
      <c r="AD119" s="376"/>
      <c r="AE119" s="376"/>
      <c r="AF119" s="376"/>
      <c r="AG119" s="376"/>
      <c r="AH119" s="376"/>
      <c r="AI119" s="376"/>
      <c r="AJ119" s="377"/>
    </row>
    <row r="120" spans="2:36" ht="14.95" customHeight="1">
      <c r="B120" s="23"/>
      <c r="C120" s="661" t="s">
        <v>109</v>
      </c>
      <c r="D120" s="662"/>
      <c r="E120" s="662"/>
      <c r="F120" s="662"/>
      <c r="G120" s="663"/>
      <c r="H120" s="645" t="s">
        <v>110</v>
      </c>
      <c r="I120" s="645"/>
      <c r="J120" s="645"/>
      <c r="K120" s="645"/>
      <c r="L120" s="645"/>
      <c r="M120" s="645"/>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7"/>
      <c r="AJ120" s="648"/>
    </row>
    <row r="121" spans="2:36" ht="14.95" customHeight="1">
      <c r="B121" s="23"/>
      <c r="C121" s="664"/>
      <c r="D121" s="665"/>
      <c r="E121" s="665"/>
      <c r="F121" s="665"/>
      <c r="G121" s="666"/>
      <c r="H121" s="646"/>
      <c r="I121" s="646"/>
      <c r="J121" s="646"/>
      <c r="K121" s="646"/>
      <c r="L121" s="646"/>
      <c r="M121" s="646"/>
      <c r="N121" s="649"/>
      <c r="O121" s="649"/>
      <c r="P121" s="649"/>
      <c r="Q121" s="649"/>
      <c r="R121" s="649"/>
      <c r="S121" s="649"/>
      <c r="T121" s="649"/>
      <c r="U121" s="649"/>
      <c r="V121" s="649"/>
      <c r="W121" s="649"/>
      <c r="X121" s="649"/>
      <c r="Y121" s="649"/>
      <c r="Z121" s="649"/>
      <c r="AA121" s="649"/>
      <c r="AB121" s="649"/>
      <c r="AC121" s="649"/>
      <c r="AD121" s="649"/>
      <c r="AE121" s="649"/>
      <c r="AF121" s="649"/>
      <c r="AG121" s="649"/>
      <c r="AH121" s="649"/>
      <c r="AI121" s="649"/>
      <c r="AJ121" s="650"/>
    </row>
    <row r="122" spans="2:36" ht="14.95" customHeight="1">
      <c r="B122" s="23"/>
      <c r="C122" s="664"/>
      <c r="D122" s="665"/>
      <c r="E122" s="665"/>
      <c r="F122" s="665"/>
      <c r="G122" s="666"/>
      <c r="H122" s="655" t="s">
        <v>112</v>
      </c>
      <c r="I122" s="656"/>
      <c r="J122" s="656"/>
      <c r="K122" s="656"/>
      <c r="L122" s="656"/>
      <c r="M122" s="657"/>
      <c r="N122" s="543"/>
      <c r="O122" s="544"/>
      <c r="P122" s="544"/>
      <c r="Q122" s="544"/>
      <c r="R122" s="544"/>
      <c r="S122" s="545"/>
      <c r="T122" s="646" t="s">
        <v>113</v>
      </c>
      <c r="U122" s="646"/>
      <c r="V122" s="646"/>
      <c r="W122" s="646"/>
      <c r="X122" s="646"/>
      <c r="Y122" s="646"/>
      <c r="Z122" s="373" t="s">
        <v>103</v>
      </c>
      <c r="AA122" s="374"/>
      <c r="AB122" s="374"/>
      <c r="AC122" s="374"/>
      <c r="AD122" s="374" t="s">
        <v>104</v>
      </c>
      <c r="AE122" s="374"/>
      <c r="AF122" s="374"/>
      <c r="AG122" s="374"/>
      <c r="AH122" s="374" t="s">
        <v>105</v>
      </c>
      <c r="AI122" s="374"/>
      <c r="AJ122" s="378"/>
    </row>
    <row r="123" spans="2:36" ht="14.95" customHeight="1" thickBot="1">
      <c r="B123" s="23"/>
      <c r="C123" s="667"/>
      <c r="D123" s="668"/>
      <c r="E123" s="668"/>
      <c r="F123" s="668"/>
      <c r="G123" s="669"/>
      <c r="H123" s="658"/>
      <c r="I123" s="659"/>
      <c r="J123" s="659"/>
      <c r="K123" s="659"/>
      <c r="L123" s="659"/>
      <c r="M123" s="660"/>
      <c r="N123" s="564"/>
      <c r="O123" s="565"/>
      <c r="P123" s="565"/>
      <c r="Q123" s="565"/>
      <c r="R123" s="565"/>
      <c r="S123" s="566"/>
      <c r="T123" s="670"/>
      <c r="U123" s="670"/>
      <c r="V123" s="670"/>
      <c r="W123" s="670"/>
      <c r="X123" s="670"/>
      <c r="Y123" s="670"/>
      <c r="Z123" s="375"/>
      <c r="AA123" s="376"/>
      <c r="AB123" s="376"/>
      <c r="AC123" s="376"/>
      <c r="AD123" s="376"/>
      <c r="AE123" s="376"/>
      <c r="AF123" s="376"/>
      <c r="AG123" s="376"/>
      <c r="AH123" s="376"/>
      <c r="AI123" s="376"/>
      <c r="AJ123" s="377"/>
    </row>
    <row r="124" spans="2:36" ht="14.95" customHeight="1">
      <c r="B124" s="23"/>
      <c r="C124" s="26"/>
      <c r="D124" s="23"/>
      <c r="E124" s="23"/>
      <c r="F124" s="23"/>
      <c r="G124" s="23"/>
      <c r="H124" s="237"/>
      <c r="I124" s="23"/>
      <c r="J124" s="23"/>
      <c r="K124" s="23"/>
      <c r="L124" s="23"/>
      <c r="M124" s="23"/>
      <c r="N124" s="23"/>
      <c r="O124" s="23"/>
      <c r="P124" s="23"/>
      <c r="Q124" s="23"/>
      <c r="R124" s="23"/>
      <c r="S124" s="23"/>
      <c r="T124" s="23"/>
      <c r="U124" s="23"/>
      <c r="V124" s="24"/>
      <c r="W124" s="24"/>
      <c r="X124" s="24"/>
      <c r="Y124" s="24"/>
      <c r="Z124" s="24"/>
      <c r="AA124" s="24"/>
      <c r="AB124" s="24"/>
      <c r="AC124" s="24"/>
      <c r="AD124" s="24"/>
      <c r="AE124" s="24"/>
      <c r="AF124" s="24"/>
      <c r="AG124" s="24"/>
      <c r="AH124" s="24"/>
      <c r="AI124" s="24"/>
      <c r="AJ124" s="24"/>
    </row>
    <row r="125" spans="2:36" ht="14.95" customHeight="1" thickBot="1">
      <c r="B125" s="14" t="s">
        <v>13</v>
      </c>
      <c r="C125" s="234" t="s">
        <v>114</v>
      </c>
      <c r="D125" s="23"/>
      <c r="E125" s="23"/>
      <c r="F125" s="23"/>
      <c r="G125" s="23"/>
      <c r="H125" s="237"/>
      <c r="I125" s="23"/>
      <c r="J125" s="23"/>
      <c r="K125" s="23"/>
      <c r="L125" s="23"/>
      <c r="M125" s="23"/>
      <c r="N125" s="23"/>
      <c r="O125" s="23"/>
      <c r="P125" s="23"/>
      <c r="Q125" s="23"/>
      <c r="R125" s="23"/>
      <c r="S125" s="23"/>
      <c r="T125" s="23"/>
      <c r="U125" s="23"/>
      <c r="V125" s="24"/>
      <c r="W125" s="24"/>
      <c r="X125" s="24"/>
      <c r="Y125" s="24"/>
      <c r="Z125" s="24"/>
      <c r="AA125" s="24"/>
      <c r="AB125" s="24"/>
      <c r="AC125" s="24"/>
      <c r="AD125" s="24"/>
      <c r="AE125" s="24"/>
      <c r="AF125" s="24"/>
      <c r="AG125" s="24"/>
      <c r="AH125" s="24"/>
      <c r="AI125" s="24"/>
      <c r="AJ125" s="24"/>
    </row>
    <row r="126" spans="2:36" ht="14.95" customHeight="1">
      <c r="B126" s="23"/>
      <c r="C126" s="635" t="s">
        <v>109</v>
      </c>
      <c r="D126" s="596"/>
      <c r="E126" s="596"/>
      <c r="F126" s="596"/>
      <c r="G126" s="596"/>
      <c r="H126" s="594" t="s">
        <v>115</v>
      </c>
      <c r="I126" s="594"/>
      <c r="J126" s="594"/>
      <c r="K126" s="594"/>
      <c r="L126" s="594"/>
      <c r="M126" s="594"/>
      <c r="N126" s="639"/>
      <c r="O126" s="639"/>
      <c r="P126" s="639"/>
      <c r="Q126" s="639"/>
      <c r="R126" s="639"/>
      <c r="S126" s="639"/>
      <c r="T126" s="639"/>
      <c r="U126" s="639"/>
      <c r="V126" s="639"/>
      <c r="W126" s="639"/>
      <c r="X126" s="639"/>
      <c r="Y126" s="639"/>
      <c r="Z126" s="639"/>
      <c r="AA126" s="639"/>
      <c r="AB126" s="639"/>
      <c r="AC126" s="639"/>
      <c r="AD126" s="639"/>
      <c r="AE126" s="639"/>
      <c r="AF126" s="639"/>
      <c r="AG126" s="639"/>
      <c r="AH126" s="639"/>
      <c r="AI126" s="639"/>
      <c r="AJ126" s="640"/>
    </row>
    <row r="127" spans="2:36" ht="14.95" customHeight="1">
      <c r="B127" s="23"/>
      <c r="C127" s="636"/>
      <c r="D127" s="579"/>
      <c r="E127" s="579"/>
      <c r="F127" s="579"/>
      <c r="G127" s="579"/>
      <c r="H127" s="266"/>
      <c r="I127" s="266"/>
      <c r="J127" s="266"/>
      <c r="K127" s="266"/>
      <c r="L127" s="266"/>
      <c r="M127" s="266"/>
      <c r="N127" s="641"/>
      <c r="O127" s="641"/>
      <c r="P127" s="641"/>
      <c r="Q127" s="641"/>
      <c r="R127" s="641"/>
      <c r="S127" s="641"/>
      <c r="T127" s="641"/>
      <c r="U127" s="641"/>
      <c r="V127" s="641"/>
      <c r="W127" s="641"/>
      <c r="X127" s="641"/>
      <c r="Y127" s="641"/>
      <c r="Z127" s="641"/>
      <c r="AA127" s="641"/>
      <c r="AB127" s="641"/>
      <c r="AC127" s="641"/>
      <c r="AD127" s="641"/>
      <c r="AE127" s="641"/>
      <c r="AF127" s="641"/>
      <c r="AG127" s="641"/>
      <c r="AH127" s="641"/>
      <c r="AI127" s="641"/>
      <c r="AJ127" s="642"/>
    </row>
    <row r="128" spans="2:36" ht="14.95" customHeight="1">
      <c r="B128" s="23"/>
      <c r="C128" s="636"/>
      <c r="D128" s="579"/>
      <c r="E128" s="579"/>
      <c r="F128" s="579"/>
      <c r="G128" s="579"/>
      <c r="H128" s="643" t="s">
        <v>116</v>
      </c>
      <c r="I128" s="628"/>
      <c r="J128" s="628"/>
      <c r="K128" s="628"/>
      <c r="L128" s="628"/>
      <c r="M128" s="629"/>
      <c r="N128" s="267"/>
      <c r="O128" s="268"/>
      <c r="P128" s="268"/>
      <c r="Q128" s="268"/>
      <c r="R128" s="268"/>
      <c r="S128" s="269"/>
      <c r="T128" s="266" t="s">
        <v>117</v>
      </c>
      <c r="U128" s="266"/>
      <c r="V128" s="266"/>
      <c r="W128" s="266"/>
      <c r="X128" s="266"/>
      <c r="Y128" s="266"/>
      <c r="Z128" s="284"/>
      <c r="AA128" s="284"/>
      <c r="AB128" s="284"/>
      <c r="AC128" s="284"/>
      <c r="AD128" s="284"/>
      <c r="AE128" s="284"/>
      <c r="AF128" s="284"/>
      <c r="AG128" s="284"/>
      <c r="AH128" s="284"/>
      <c r="AI128" s="284"/>
      <c r="AJ128" s="651"/>
    </row>
    <row r="129" spans="2:46" ht="14.95" customHeight="1">
      <c r="B129" s="23"/>
      <c r="C129" s="636"/>
      <c r="D129" s="579"/>
      <c r="E129" s="579"/>
      <c r="F129" s="579"/>
      <c r="G129" s="579"/>
      <c r="H129" s="307"/>
      <c r="I129" s="298"/>
      <c r="J129" s="298"/>
      <c r="K129" s="298"/>
      <c r="L129" s="298"/>
      <c r="M129" s="299"/>
      <c r="N129" s="270"/>
      <c r="O129" s="271"/>
      <c r="P129" s="271"/>
      <c r="Q129" s="271"/>
      <c r="R129" s="271"/>
      <c r="S129" s="272"/>
      <c r="T129" s="266"/>
      <c r="U129" s="266"/>
      <c r="V129" s="266"/>
      <c r="W129" s="266"/>
      <c r="X129" s="266"/>
      <c r="Y129" s="266"/>
      <c r="Z129" s="287"/>
      <c r="AA129" s="287"/>
      <c r="AB129" s="287"/>
      <c r="AC129" s="287"/>
      <c r="AD129" s="287"/>
      <c r="AE129" s="287"/>
      <c r="AF129" s="287"/>
      <c r="AG129" s="287"/>
      <c r="AH129" s="287"/>
      <c r="AI129" s="287"/>
      <c r="AJ129" s="652"/>
    </row>
    <row r="130" spans="2:46" ht="14.95" customHeight="1">
      <c r="B130" s="23"/>
      <c r="C130" s="636"/>
      <c r="D130" s="579"/>
      <c r="E130" s="579"/>
      <c r="F130" s="579"/>
      <c r="G130" s="579"/>
      <c r="H130" s="643" t="s">
        <v>111</v>
      </c>
      <c r="I130" s="628"/>
      <c r="J130" s="628"/>
      <c r="K130" s="628"/>
      <c r="L130" s="628"/>
      <c r="M130" s="629"/>
      <c r="N130" s="671" t="s">
        <v>80</v>
      </c>
      <c r="O130" s="672"/>
      <c r="P130" s="672"/>
      <c r="Q130" s="672"/>
      <c r="R130" s="672"/>
      <c r="S130" s="673"/>
      <c r="T130" s="268"/>
      <c r="U130" s="268"/>
      <c r="V130" s="268" t="s">
        <v>53</v>
      </c>
      <c r="W130" s="268"/>
      <c r="X130" s="268"/>
      <c r="Y130" s="269"/>
      <c r="Z130" s="677" t="s">
        <v>81</v>
      </c>
      <c r="AA130" s="677"/>
      <c r="AB130" s="677"/>
      <c r="AC130" s="677"/>
      <c r="AD130" s="678"/>
      <c r="AE130" s="268"/>
      <c r="AF130" s="268"/>
      <c r="AG130" s="653" t="s">
        <v>53</v>
      </c>
      <c r="AH130" s="268"/>
      <c r="AI130" s="268"/>
      <c r="AJ130" s="623"/>
    </row>
    <row r="131" spans="2:46" ht="14.95" customHeight="1" thickBot="1">
      <c r="B131" s="23"/>
      <c r="C131" s="636"/>
      <c r="D131" s="579"/>
      <c r="E131" s="579"/>
      <c r="F131" s="579"/>
      <c r="G131" s="579"/>
      <c r="H131" s="307"/>
      <c r="I131" s="298"/>
      <c r="J131" s="298"/>
      <c r="K131" s="298"/>
      <c r="L131" s="298"/>
      <c r="M131" s="299"/>
      <c r="N131" s="674"/>
      <c r="O131" s="675"/>
      <c r="P131" s="675"/>
      <c r="Q131" s="675"/>
      <c r="R131" s="675"/>
      <c r="S131" s="676"/>
      <c r="T131" s="621"/>
      <c r="U131" s="621"/>
      <c r="V131" s="621"/>
      <c r="W131" s="621"/>
      <c r="X131" s="621"/>
      <c r="Y131" s="622"/>
      <c r="Z131" s="679"/>
      <c r="AA131" s="679"/>
      <c r="AB131" s="679"/>
      <c r="AC131" s="679"/>
      <c r="AD131" s="680"/>
      <c r="AE131" s="621"/>
      <c r="AF131" s="621"/>
      <c r="AG131" s="654"/>
      <c r="AH131" s="621"/>
      <c r="AI131" s="621"/>
      <c r="AJ131" s="624"/>
    </row>
    <row r="132" spans="2:46" ht="14.95" customHeight="1">
      <c r="B132" s="23"/>
      <c r="C132" s="635" t="s">
        <v>109</v>
      </c>
      <c r="D132" s="596"/>
      <c r="E132" s="596"/>
      <c r="F132" s="596"/>
      <c r="G132" s="596"/>
      <c r="H132" s="594" t="s">
        <v>115</v>
      </c>
      <c r="I132" s="594"/>
      <c r="J132" s="594"/>
      <c r="K132" s="594"/>
      <c r="L132" s="594"/>
      <c r="M132" s="594"/>
      <c r="N132" s="639"/>
      <c r="O132" s="639"/>
      <c r="P132" s="639"/>
      <c r="Q132" s="639"/>
      <c r="R132" s="639"/>
      <c r="S132" s="639"/>
      <c r="T132" s="639"/>
      <c r="U132" s="639"/>
      <c r="V132" s="639"/>
      <c r="W132" s="639"/>
      <c r="X132" s="639"/>
      <c r="Y132" s="639"/>
      <c r="Z132" s="639"/>
      <c r="AA132" s="639"/>
      <c r="AB132" s="639"/>
      <c r="AC132" s="639"/>
      <c r="AD132" s="639"/>
      <c r="AE132" s="639"/>
      <c r="AF132" s="639"/>
      <c r="AG132" s="639"/>
      <c r="AH132" s="639"/>
      <c r="AI132" s="639"/>
      <c r="AJ132" s="640"/>
    </row>
    <row r="133" spans="2:46" ht="14.95" customHeight="1">
      <c r="B133" s="23"/>
      <c r="C133" s="636"/>
      <c r="D133" s="579"/>
      <c r="E133" s="579"/>
      <c r="F133" s="579"/>
      <c r="G133" s="579"/>
      <c r="H133" s="266"/>
      <c r="I133" s="266"/>
      <c r="J133" s="266"/>
      <c r="K133" s="266"/>
      <c r="L133" s="266"/>
      <c r="M133" s="266"/>
      <c r="N133" s="641"/>
      <c r="O133" s="641"/>
      <c r="P133" s="641"/>
      <c r="Q133" s="641"/>
      <c r="R133" s="641"/>
      <c r="S133" s="641"/>
      <c r="T133" s="641"/>
      <c r="U133" s="641"/>
      <c r="V133" s="641"/>
      <c r="W133" s="641"/>
      <c r="X133" s="641"/>
      <c r="Y133" s="641"/>
      <c r="Z133" s="641"/>
      <c r="AA133" s="641"/>
      <c r="AB133" s="641"/>
      <c r="AC133" s="641"/>
      <c r="AD133" s="641"/>
      <c r="AE133" s="641"/>
      <c r="AF133" s="641"/>
      <c r="AG133" s="641"/>
      <c r="AH133" s="641"/>
      <c r="AI133" s="641"/>
      <c r="AJ133" s="642"/>
    </row>
    <row r="134" spans="2:46" ht="14.95" customHeight="1">
      <c r="B134" s="23"/>
      <c r="C134" s="636"/>
      <c r="D134" s="579"/>
      <c r="E134" s="579"/>
      <c r="F134" s="579"/>
      <c r="G134" s="579"/>
      <c r="H134" s="643" t="s">
        <v>116</v>
      </c>
      <c r="I134" s="628"/>
      <c r="J134" s="628"/>
      <c r="K134" s="628"/>
      <c r="L134" s="628"/>
      <c r="M134" s="629"/>
      <c r="N134" s="267"/>
      <c r="O134" s="268"/>
      <c r="P134" s="268"/>
      <c r="Q134" s="268"/>
      <c r="R134" s="268"/>
      <c r="S134" s="269"/>
      <c r="T134" s="266" t="s">
        <v>117</v>
      </c>
      <c r="U134" s="266"/>
      <c r="V134" s="266"/>
      <c r="W134" s="266"/>
      <c r="X134" s="266"/>
      <c r="Y134" s="266"/>
      <c r="Z134" s="284"/>
      <c r="AA134" s="284"/>
      <c r="AB134" s="284"/>
      <c r="AC134" s="284"/>
      <c r="AD134" s="284"/>
      <c r="AE134" s="284"/>
      <c r="AF134" s="284"/>
      <c r="AG134" s="284"/>
      <c r="AH134" s="284"/>
      <c r="AI134" s="284"/>
      <c r="AJ134" s="651"/>
    </row>
    <row r="135" spans="2:46" ht="14.95" customHeight="1">
      <c r="B135" s="23"/>
      <c r="C135" s="636"/>
      <c r="D135" s="579"/>
      <c r="E135" s="579"/>
      <c r="F135" s="579"/>
      <c r="G135" s="579"/>
      <c r="H135" s="307"/>
      <c r="I135" s="298"/>
      <c r="J135" s="298"/>
      <c r="K135" s="298"/>
      <c r="L135" s="298"/>
      <c r="M135" s="299"/>
      <c r="N135" s="270"/>
      <c r="O135" s="271"/>
      <c r="P135" s="271"/>
      <c r="Q135" s="271"/>
      <c r="R135" s="271"/>
      <c r="S135" s="272"/>
      <c r="T135" s="266"/>
      <c r="U135" s="266"/>
      <c r="V135" s="266"/>
      <c r="W135" s="266"/>
      <c r="X135" s="266"/>
      <c r="Y135" s="266"/>
      <c r="Z135" s="287"/>
      <c r="AA135" s="287"/>
      <c r="AB135" s="287"/>
      <c r="AC135" s="287"/>
      <c r="AD135" s="287"/>
      <c r="AE135" s="287"/>
      <c r="AF135" s="287"/>
      <c r="AG135" s="287"/>
      <c r="AH135" s="287"/>
      <c r="AI135" s="287"/>
      <c r="AJ135" s="652"/>
    </row>
    <row r="136" spans="2:46" ht="14.95" customHeight="1">
      <c r="B136" s="23"/>
      <c r="C136" s="636"/>
      <c r="D136" s="579"/>
      <c r="E136" s="579"/>
      <c r="F136" s="579"/>
      <c r="G136" s="579"/>
      <c r="H136" s="643" t="s">
        <v>111</v>
      </c>
      <c r="I136" s="628"/>
      <c r="J136" s="628"/>
      <c r="K136" s="628"/>
      <c r="L136" s="628"/>
      <c r="M136" s="629"/>
      <c r="N136" s="671" t="s">
        <v>80</v>
      </c>
      <c r="O136" s="672"/>
      <c r="P136" s="672"/>
      <c r="Q136" s="672"/>
      <c r="R136" s="672"/>
      <c r="S136" s="673"/>
      <c r="T136" s="268"/>
      <c r="U136" s="268"/>
      <c r="V136" s="268" t="s">
        <v>53</v>
      </c>
      <c r="W136" s="268"/>
      <c r="X136" s="268"/>
      <c r="Y136" s="269"/>
      <c r="Z136" s="681" t="s">
        <v>81</v>
      </c>
      <c r="AA136" s="677"/>
      <c r="AB136" s="677"/>
      <c r="AC136" s="677"/>
      <c r="AD136" s="678"/>
      <c r="AE136" s="268"/>
      <c r="AF136" s="268"/>
      <c r="AG136" s="653" t="s">
        <v>53</v>
      </c>
      <c r="AH136" s="268"/>
      <c r="AI136" s="268"/>
      <c r="AJ136" s="623"/>
    </row>
    <row r="137" spans="2:46" ht="14.95" customHeight="1" thickBot="1">
      <c r="B137" s="23"/>
      <c r="C137" s="636"/>
      <c r="D137" s="579"/>
      <c r="E137" s="579"/>
      <c r="F137" s="579"/>
      <c r="G137" s="579"/>
      <c r="H137" s="307"/>
      <c r="I137" s="298"/>
      <c r="J137" s="298"/>
      <c r="K137" s="298"/>
      <c r="L137" s="298"/>
      <c r="M137" s="299"/>
      <c r="N137" s="674"/>
      <c r="O137" s="675"/>
      <c r="P137" s="675"/>
      <c r="Q137" s="675"/>
      <c r="R137" s="675"/>
      <c r="S137" s="676"/>
      <c r="T137" s="621"/>
      <c r="U137" s="621"/>
      <c r="V137" s="621"/>
      <c r="W137" s="621"/>
      <c r="X137" s="621"/>
      <c r="Y137" s="622"/>
      <c r="Z137" s="682"/>
      <c r="AA137" s="679"/>
      <c r="AB137" s="679"/>
      <c r="AC137" s="679"/>
      <c r="AD137" s="680"/>
      <c r="AE137" s="621"/>
      <c r="AF137" s="621"/>
      <c r="AG137" s="654"/>
      <c r="AH137" s="621"/>
      <c r="AI137" s="621"/>
      <c r="AJ137" s="624"/>
    </row>
    <row r="138" spans="2:46" ht="14.95" customHeight="1">
      <c r="B138" s="23"/>
      <c r="C138" s="635" t="s">
        <v>109</v>
      </c>
      <c r="D138" s="596"/>
      <c r="E138" s="596"/>
      <c r="F138" s="596"/>
      <c r="G138" s="596"/>
      <c r="H138" s="594" t="s">
        <v>115</v>
      </c>
      <c r="I138" s="594"/>
      <c r="J138" s="594"/>
      <c r="K138" s="594"/>
      <c r="L138" s="594"/>
      <c r="M138" s="594"/>
      <c r="N138" s="639"/>
      <c r="O138" s="639"/>
      <c r="P138" s="639"/>
      <c r="Q138" s="639"/>
      <c r="R138" s="639"/>
      <c r="S138" s="639"/>
      <c r="T138" s="639"/>
      <c r="U138" s="639"/>
      <c r="V138" s="639"/>
      <c r="W138" s="639"/>
      <c r="X138" s="639"/>
      <c r="Y138" s="639"/>
      <c r="Z138" s="639"/>
      <c r="AA138" s="639"/>
      <c r="AB138" s="639"/>
      <c r="AC138" s="639"/>
      <c r="AD138" s="639"/>
      <c r="AE138" s="639"/>
      <c r="AF138" s="639"/>
      <c r="AG138" s="639"/>
      <c r="AH138" s="639"/>
      <c r="AI138" s="639"/>
      <c r="AJ138" s="640"/>
    </row>
    <row r="139" spans="2:46" ht="14.95" customHeight="1">
      <c r="B139" s="23"/>
      <c r="C139" s="636"/>
      <c r="D139" s="579"/>
      <c r="E139" s="579"/>
      <c r="F139" s="579"/>
      <c r="G139" s="579"/>
      <c r="H139" s="266"/>
      <c r="I139" s="266"/>
      <c r="J139" s="266"/>
      <c r="K139" s="266"/>
      <c r="L139" s="266"/>
      <c r="M139" s="266"/>
      <c r="N139" s="641"/>
      <c r="O139" s="641"/>
      <c r="P139" s="641"/>
      <c r="Q139" s="641"/>
      <c r="R139" s="641"/>
      <c r="S139" s="641"/>
      <c r="T139" s="641"/>
      <c r="U139" s="641"/>
      <c r="V139" s="641"/>
      <c r="W139" s="641"/>
      <c r="X139" s="641"/>
      <c r="Y139" s="641"/>
      <c r="Z139" s="641"/>
      <c r="AA139" s="641"/>
      <c r="AB139" s="641"/>
      <c r="AC139" s="641"/>
      <c r="AD139" s="641"/>
      <c r="AE139" s="641"/>
      <c r="AF139" s="641"/>
      <c r="AG139" s="641"/>
      <c r="AH139" s="641"/>
      <c r="AI139" s="641"/>
      <c r="AJ139" s="642"/>
    </row>
    <row r="140" spans="2:46" ht="14.95" customHeight="1">
      <c r="B140" s="23"/>
      <c r="C140" s="636"/>
      <c r="D140" s="579"/>
      <c r="E140" s="579"/>
      <c r="F140" s="579"/>
      <c r="G140" s="579"/>
      <c r="H140" s="643" t="s">
        <v>116</v>
      </c>
      <c r="I140" s="628"/>
      <c r="J140" s="628"/>
      <c r="K140" s="628"/>
      <c r="L140" s="628"/>
      <c r="M140" s="629"/>
      <c r="N140" s="267"/>
      <c r="O140" s="268"/>
      <c r="P140" s="268"/>
      <c r="Q140" s="268"/>
      <c r="R140" s="268"/>
      <c r="S140" s="269"/>
      <c r="T140" s="266" t="s">
        <v>117</v>
      </c>
      <c r="U140" s="266"/>
      <c r="V140" s="266"/>
      <c r="W140" s="266"/>
      <c r="X140" s="266"/>
      <c r="Y140" s="266"/>
      <c r="Z140" s="284"/>
      <c r="AA140" s="284"/>
      <c r="AB140" s="284"/>
      <c r="AC140" s="284"/>
      <c r="AD140" s="284"/>
      <c r="AE140" s="284"/>
      <c r="AF140" s="284"/>
      <c r="AG140" s="284"/>
      <c r="AH140" s="284"/>
      <c r="AI140" s="284"/>
      <c r="AJ140" s="651"/>
    </row>
    <row r="141" spans="2:46" ht="14.95" customHeight="1">
      <c r="B141" s="23"/>
      <c r="C141" s="636"/>
      <c r="D141" s="579"/>
      <c r="E141" s="579"/>
      <c r="F141" s="579"/>
      <c r="G141" s="579"/>
      <c r="H141" s="307"/>
      <c r="I141" s="298"/>
      <c r="J141" s="298"/>
      <c r="K141" s="298"/>
      <c r="L141" s="298"/>
      <c r="M141" s="299"/>
      <c r="N141" s="270"/>
      <c r="O141" s="271"/>
      <c r="P141" s="271"/>
      <c r="Q141" s="271"/>
      <c r="R141" s="271"/>
      <c r="S141" s="272"/>
      <c r="T141" s="266"/>
      <c r="U141" s="266"/>
      <c r="V141" s="266"/>
      <c r="W141" s="266"/>
      <c r="X141" s="266"/>
      <c r="Y141" s="266"/>
      <c r="Z141" s="287"/>
      <c r="AA141" s="287"/>
      <c r="AB141" s="287"/>
      <c r="AC141" s="287"/>
      <c r="AD141" s="287"/>
      <c r="AE141" s="287"/>
      <c r="AF141" s="287"/>
      <c r="AG141" s="287"/>
      <c r="AH141" s="287"/>
      <c r="AI141" s="287"/>
      <c r="AJ141" s="652"/>
      <c r="AT141" s="120"/>
    </row>
    <row r="142" spans="2:46" ht="14.95" customHeight="1">
      <c r="B142" s="23"/>
      <c r="C142" s="636"/>
      <c r="D142" s="579"/>
      <c r="E142" s="579"/>
      <c r="F142" s="579"/>
      <c r="G142" s="579"/>
      <c r="H142" s="643" t="s">
        <v>111</v>
      </c>
      <c r="I142" s="628"/>
      <c r="J142" s="628"/>
      <c r="K142" s="628"/>
      <c r="L142" s="628"/>
      <c r="M142" s="629"/>
      <c r="N142" s="671" t="s">
        <v>80</v>
      </c>
      <c r="O142" s="672"/>
      <c r="P142" s="672"/>
      <c r="Q142" s="672"/>
      <c r="R142" s="672"/>
      <c r="S142" s="673"/>
      <c r="T142" s="268"/>
      <c r="U142" s="268"/>
      <c r="V142" s="268" t="s">
        <v>53</v>
      </c>
      <c r="W142" s="268"/>
      <c r="X142" s="268"/>
      <c r="Y142" s="269"/>
      <c r="Z142" s="681" t="s">
        <v>81</v>
      </c>
      <c r="AA142" s="677"/>
      <c r="AB142" s="677"/>
      <c r="AC142" s="677"/>
      <c r="AD142" s="678"/>
      <c r="AE142" s="268"/>
      <c r="AF142" s="268"/>
      <c r="AG142" s="653" t="s">
        <v>53</v>
      </c>
      <c r="AH142" s="268"/>
      <c r="AI142" s="268"/>
      <c r="AJ142" s="623"/>
    </row>
    <row r="143" spans="2:46" ht="14.95" customHeight="1" thickBot="1">
      <c r="B143" s="23"/>
      <c r="C143" s="637"/>
      <c r="D143" s="638"/>
      <c r="E143" s="638"/>
      <c r="F143" s="638"/>
      <c r="G143" s="638"/>
      <c r="H143" s="644"/>
      <c r="I143" s="631"/>
      <c r="J143" s="631"/>
      <c r="K143" s="631"/>
      <c r="L143" s="631"/>
      <c r="M143" s="632"/>
      <c r="N143" s="674"/>
      <c r="O143" s="675"/>
      <c r="P143" s="675"/>
      <c r="Q143" s="675"/>
      <c r="R143" s="675"/>
      <c r="S143" s="676"/>
      <c r="T143" s="621"/>
      <c r="U143" s="621"/>
      <c r="V143" s="621"/>
      <c r="W143" s="621"/>
      <c r="X143" s="621"/>
      <c r="Y143" s="622"/>
      <c r="Z143" s="682"/>
      <c r="AA143" s="679"/>
      <c r="AB143" s="679"/>
      <c r="AC143" s="679"/>
      <c r="AD143" s="680"/>
      <c r="AE143" s="621"/>
      <c r="AF143" s="621"/>
      <c r="AG143" s="654"/>
      <c r="AH143" s="621"/>
      <c r="AI143" s="621"/>
      <c r="AJ143" s="624"/>
    </row>
    <row r="144" spans="2:46" ht="14.95" customHeight="1">
      <c r="V144" s="241"/>
      <c r="W144" s="241"/>
      <c r="X144" s="241"/>
      <c r="Y144" s="241"/>
      <c r="Z144" s="241"/>
      <c r="AA144" s="241"/>
      <c r="AB144" s="241"/>
      <c r="AC144" s="241"/>
      <c r="AD144" s="241"/>
      <c r="AE144" s="241"/>
      <c r="AF144" s="241"/>
      <c r="AG144" s="241"/>
      <c r="AH144" s="241"/>
      <c r="AI144" s="241"/>
      <c r="AJ144" s="241"/>
    </row>
    <row r="146" spans="2:36" ht="14.95" customHeight="1">
      <c r="B146" s="424" t="s">
        <v>118</v>
      </c>
      <c r="C146" s="424"/>
      <c r="D146" s="424"/>
      <c r="E146" s="424"/>
      <c r="F146" s="424"/>
      <c r="G146" s="424"/>
      <c r="H146" s="424"/>
      <c r="I146" s="424"/>
      <c r="J146" s="424"/>
      <c r="K146" s="424"/>
      <c r="L146" s="424"/>
      <c r="M146" s="424"/>
      <c r="N146" s="424"/>
      <c r="O146" s="424"/>
      <c r="P146" s="424"/>
      <c r="Q146" s="424"/>
      <c r="R146" s="424"/>
      <c r="S146" s="424"/>
      <c r="T146" s="424"/>
      <c r="U146" s="424"/>
      <c r="V146" s="424"/>
      <c r="W146" s="424"/>
      <c r="X146" s="424"/>
      <c r="Y146" s="424"/>
      <c r="Z146" s="424"/>
      <c r="AA146" s="424"/>
      <c r="AB146" s="424"/>
      <c r="AC146" s="424"/>
      <c r="AD146" s="424"/>
      <c r="AE146" s="424"/>
      <c r="AF146" s="424"/>
      <c r="AG146" s="424"/>
      <c r="AH146" s="424"/>
      <c r="AI146" s="424"/>
      <c r="AJ146" s="424"/>
    </row>
    <row r="147" spans="2:36" ht="14.95" customHeight="1">
      <c r="B147" s="27"/>
      <c r="C147" s="27"/>
      <c r="D147" s="27"/>
      <c r="E147" s="27"/>
      <c r="F147" s="27"/>
      <c r="G147" s="27"/>
      <c r="H147" s="166"/>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row>
    <row r="148" spans="2:36" ht="14.95" customHeight="1" thickBot="1">
      <c r="B148" s="14" t="s">
        <v>119</v>
      </c>
      <c r="C148" s="27"/>
      <c r="D148" s="27"/>
      <c r="E148" s="27"/>
      <c r="F148" s="27"/>
      <c r="G148" s="27"/>
      <c r="H148" s="166"/>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row>
    <row r="149" spans="2:36" ht="14.95" customHeight="1">
      <c r="C149" s="690" t="s">
        <v>120</v>
      </c>
      <c r="D149" s="691"/>
      <c r="E149" s="691"/>
      <c r="F149" s="691"/>
      <c r="G149" s="691"/>
      <c r="H149" s="691"/>
      <c r="I149" s="691"/>
      <c r="J149" s="691"/>
      <c r="K149" s="691"/>
      <c r="L149" s="692" t="s">
        <v>121</v>
      </c>
      <c r="M149" s="693"/>
      <c r="N149" s="693"/>
      <c r="O149" s="693"/>
      <c r="P149" s="693"/>
      <c r="Q149" s="693"/>
      <c r="R149" s="693"/>
      <c r="S149" s="693"/>
      <c r="T149" s="693"/>
      <c r="U149" s="693"/>
      <c r="V149" s="694"/>
      <c r="W149" s="696" t="s">
        <v>122</v>
      </c>
      <c r="X149" s="697"/>
      <c r="Y149" s="697"/>
      <c r="Z149" s="697"/>
      <c r="AA149" s="698"/>
      <c r="AB149" s="692"/>
      <c r="AC149" s="693"/>
      <c r="AD149" s="693"/>
      <c r="AE149" s="693"/>
      <c r="AF149" s="693"/>
      <c r="AG149" s="693"/>
      <c r="AH149" s="693"/>
      <c r="AI149" s="693"/>
      <c r="AJ149" s="702"/>
    </row>
    <row r="150" spans="2:36" ht="14.95" customHeight="1">
      <c r="C150" s="683"/>
      <c r="D150" s="437"/>
      <c r="E150" s="437"/>
      <c r="F150" s="437"/>
      <c r="G150" s="437"/>
      <c r="H150" s="437"/>
      <c r="I150" s="437"/>
      <c r="J150" s="437"/>
      <c r="K150" s="437"/>
      <c r="L150" s="429"/>
      <c r="M150" s="430"/>
      <c r="N150" s="430"/>
      <c r="O150" s="430"/>
      <c r="P150" s="430"/>
      <c r="Q150" s="430"/>
      <c r="R150" s="430"/>
      <c r="S150" s="430"/>
      <c r="T150" s="430"/>
      <c r="U150" s="430"/>
      <c r="V150" s="695"/>
      <c r="W150" s="699"/>
      <c r="X150" s="700"/>
      <c r="Y150" s="700"/>
      <c r="Z150" s="700"/>
      <c r="AA150" s="701"/>
      <c r="AB150" s="703"/>
      <c r="AC150" s="704"/>
      <c r="AD150" s="704"/>
      <c r="AE150" s="704"/>
      <c r="AF150" s="704"/>
      <c r="AG150" s="704"/>
      <c r="AH150" s="704"/>
      <c r="AI150" s="704"/>
      <c r="AJ150" s="705"/>
    </row>
    <row r="151" spans="2:36" ht="14.95" customHeight="1">
      <c r="C151" s="683" t="s">
        <v>123</v>
      </c>
      <c r="D151" s="437"/>
      <c r="E151" s="437"/>
      <c r="F151" s="437"/>
      <c r="G151" s="437"/>
      <c r="H151" s="437"/>
      <c r="I151" s="437"/>
      <c r="J151" s="437"/>
      <c r="K151" s="437"/>
      <c r="L151" s="414"/>
      <c r="M151" s="414"/>
      <c r="N151" s="414"/>
      <c r="O151" s="414"/>
      <c r="P151" s="414"/>
      <c r="Q151" s="414"/>
      <c r="R151" s="414"/>
      <c r="S151" s="414"/>
      <c r="T151" s="414"/>
      <c r="U151" s="414"/>
      <c r="V151" s="414"/>
      <c r="W151" s="414"/>
      <c r="X151" s="414"/>
      <c r="Y151" s="414"/>
      <c r="Z151" s="414"/>
      <c r="AA151" s="414"/>
      <c r="AB151" s="420"/>
      <c r="AC151" s="420"/>
      <c r="AD151" s="420"/>
      <c r="AE151" s="420"/>
      <c r="AF151" s="420"/>
      <c r="AG151" s="420"/>
      <c r="AH151" s="420"/>
      <c r="AI151" s="420"/>
      <c r="AJ151" s="686"/>
    </row>
    <row r="152" spans="2:36" ht="14.95" customHeight="1">
      <c r="C152" s="684"/>
      <c r="D152" s="685"/>
      <c r="E152" s="685"/>
      <c r="F152" s="685"/>
      <c r="G152" s="685"/>
      <c r="H152" s="685"/>
      <c r="I152" s="685"/>
      <c r="J152" s="685"/>
      <c r="K152" s="685"/>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8"/>
    </row>
    <row r="153" spans="2:36" ht="14.95" customHeight="1">
      <c r="C153" s="689" t="s">
        <v>20</v>
      </c>
      <c r="D153" s="472"/>
      <c r="E153" s="472"/>
      <c r="F153" s="472"/>
      <c r="G153" s="472"/>
      <c r="H153" s="472"/>
      <c r="I153" s="472"/>
      <c r="J153" s="472"/>
      <c r="K153" s="472"/>
      <c r="L153" s="420"/>
      <c r="M153" s="420"/>
      <c r="N153" s="420"/>
      <c r="O153" s="420"/>
      <c r="P153" s="420"/>
      <c r="Q153" s="420"/>
      <c r="R153" s="420"/>
      <c r="S153" s="420"/>
      <c r="T153" s="420"/>
      <c r="U153" s="420"/>
      <c r="V153" s="420"/>
      <c r="W153" s="420"/>
      <c r="X153" s="420"/>
      <c r="Y153" s="420"/>
      <c r="Z153" s="420"/>
      <c r="AA153" s="420"/>
      <c r="AB153" s="420"/>
      <c r="AC153" s="420"/>
      <c r="AD153" s="420"/>
      <c r="AE153" s="420"/>
      <c r="AF153" s="420"/>
      <c r="AG153" s="420"/>
      <c r="AH153" s="420"/>
      <c r="AI153" s="420"/>
      <c r="AJ153" s="686"/>
    </row>
    <row r="154" spans="2:36" ht="14.95" customHeight="1">
      <c r="C154" s="683"/>
      <c r="D154" s="437"/>
      <c r="E154" s="437"/>
      <c r="F154" s="437"/>
      <c r="G154" s="437"/>
      <c r="H154" s="437"/>
      <c r="I154" s="437"/>
      <c r="J154" s="437"/>
      <c r="K154" s="43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8"/>
    </row>
    <row r="155" spans="2:36" ht="14.95" customHeight="1">
      <c r="C155" s="683" t="s">
        <v>27</v>
      </c>
      <c r="D155" s="437"/>
      <c r="E155" s="437"/>
      <c r="F155" s="437"/>
      <c r="G155" s="437"/>
      <c r="H155" s="437"/>
      <c r="I155" s="437"/>
      <c r="J155" s="437"/>
      <c r="K155" s="437"/>
      <c r="L155" s="420"/>
      <c r="M155" s="420"/>
      <c r="N155" s="420"/>
      <c r="O155" s="420"/>
      <c r="P155" s="420"/>
      <c r="Q155" s="420"/>
      <c r="R155" s="420"/>
      <c r="S155" s="420"/>
      <c r="T155" s="420"/>
      <c r="U155" s="420"/>
      <c r="V155" s="420"/>
      <c r="W155" s="420"/>
      <c r="X155" s="420"/>
      <c r="Y155" s="420"/>
      <c r="Z155" s="420"/>
      <c r="AA155" s="420"/>
      <c r="AB155" s="420"/>
      <c r="AC155" s="420"/>
      <c r="AD155" s="420"/>
      <c r="AE155" s="420"/>
      <c r="AF155" s="420"/>
      <c r="AG155" s="420"/>
      <c r="AH155" s="420"/>
      <c r="AI155" s="420"/>
      <c r="AJ155" s="686"/>
    </row>
    <row r="156" spans="2:36" ht="14.95" customHeight="1">
      <c r="C156" s="684"/>
      <c r="D156" s="685"/>
      <c r="E156" s="685"/>
      <c r="F156" s="685"/>
      <c r="G156" s="685"/>
      <c r="H156" s="685"/>
      <c r="I156" s="685"/>
      <c r="J156" s="685"/>
      <c r="K156" s="685"/>
      <c r="L156" s="687"/>
      <c r="M156" s="687"/>
      <c r="N156" s="687"/>
      <c r="O156" s="687"/>
      <c r="P156" s="687"/>
      <c r="Q156" s="687"/>
      <c r="R156" s="687"/>
      <c r="S156" s="687"/>
      <c r="T156" s="687"/>
      <c r="U156" s="687"/>
      <c r="V156" s="687"/>
      <c r="W156" s="687"/>
      <c r="X156" s="687"/>
      <c r="Y156" s="687"/>
      <c r="Z156" s="687"/>
      <c r="AA156" s="687"/>
      <c r="AB156" s="687"/>
      <c r="AC156" s="687"/>
      <c r="AD156" s="687"/>
      <c r="AE156" s="687"/>
      <c r="AF156" s="687"/>
      <c r="AG156" s="687"/>
      <c r="AH156" s="687"/>
      <c r="AI156" s="687"/>
      <c r="AJ156" s="688"/>
    </row>
    <row r="157" spans="2:36" ht="14.95" customHeight="1">
      <c r="C157" s="689" t="s">
        <v>124</v>
      </c>
      <c r="D157" s="472"/>
      <c r="E157" s="472"/>
      <c r="F157" s="472"/>
      <c r="G157" s="472"/>
      <c r="H157" s="472"/>
      <c r="I157" s="472"/>
      <c r="J157" s="472"/>
      <c r="K157" s="710"/>
      <c r="L157" s="431"/>
      <c r="M157" s="431"/>
      <c r="N157" s="431" t="s">
        <v>53</v>
      </c>
      <c r="O157" s="431"/>
      <c r="P157" s="431"/>
      <c r="Q157" s="431" t="s">
        <v>53</v>
      </c>
      <c r="R157" s="431"/>
      <c r="S157" s="431"/>
      <c r="T157" s="712"/>
      <c r="U157" s="701" t="s">
        <v>125</v>
      </c>
      <c r="V157" s="472"/>
      <c r="W157" s="472"/>
      <c r="X157" s="472"/>
      <c r="Y157" s="472"/>
      <c r="Z157" s="472"/>
      <c r="AA157" s="699"/>
      <c r="AB157" s="431"/>
      <c r="AC157" s="431"/>
      <c r="AD157" s="431" t="s">
        <v>53</v>
      </c>
      <c r="AE157" s="431"/>
      <c r="AF157" s="431"/>
      <c r="AG157" s="431" t="s">
        <v>53</v>
      </c>
      <c r="AH157" s="431"/>
      <c r="AI157" s="431"/>
      <c r="AJ157" s="708"/>
    </row>
    <row r="158" spans="2:36" ht="14.95" customHeight="1">
      <c r="C158" s="683"/>
      <c r="D158" s="437"/>
      <c r="E158" s="437"/>
      <c r="F158" s="437"/>
      <c r="G158" s="437"/>
      <c r="H158" s="437"/>
      <c r="I158" s="437"/>
      <c r="J158" s="437"/>
      <c r="K158" s="711"/>
      <c r="L158" s="430"/>
      <c r="M158" s="430"/>
      <c r="N158" s="430"/>
      <c r="O158" s="430"/>
      <c r="P158" s="430"/>
      <c r="Q158" s="430"/>
      <c r="R158" s="430"/>
      <c r="S158" s="430"/>
      <c r="T158" s="695"/>
      <c r="U158" s="706"/>
      <c r="V158" s="437"/>
      <c r="W158" s="437"/>
      <c r="X158" s="437"/>
      <c r="Y158" s="437"/>
      <c r="Z158" s="437"/>
      <c r="AA158" s="707"/>
      <c r="AB158" s="430"/>
      <c r="AC158" s="430"/>
      <c r="AD158" s="430"/>
      <c r="AE158" s="430"/>
      <c r="AF158" s="430"/>
      <c r="AG158" s="430"/>
      <c r="AH158" s="430"/>
      <c r="AI158" s="430"/>
      <c r="AJ158" s="709"/>
    </row>
    <row r="159" spans="2:36" ht="17.7" customHeight="1">
      <c r="C159" s="683" t="s">
        <v>67</v>
      </c>
      <c r="D159" s="437"/>
      <c r="E159" s="437"/>
      <c r="F159" s="437"/>
      <c r="G159" s="437"/>
      <c r="H159" s="437"/>
      <c r="I159" s="414"/>
      <c r="J159" s="414"/>
      <c r="K159" s="414"/>
      <c r="L159" s="420"/>
      <c r="M159" s="420"/>
      <c r="N159" s="420"/>
      <c r="O159" s="420"/>
      <c r="P159" s="472" t="s">
        <v>68</v>
      </c>
      <c r="Q159" s="472"/>
      <c r="R159" s="472"/>
      <c r="S159" s="750" t="s">
        <v>60</v>
      </c>
      <c r="T159" s="751"/>
      <c r="U159" s="751"/>
      <c r="V159" s="487"/>
      <c r="W159" s="488"/>
      <c r="X159" s="488"/>
      <c r="Y159" s="489"/>
      <c r="Z159" s="437" t="s">
        <v>63</v>
      </c>
      <c r="AA159" s="437"/>
      <c r="AB159" s="472"/>
      <c r="AC159" s="731"/>
      <c r="AD159" s="732"/>
      <c r="AE159" s="732"/>
      <c r="AF159" s="732"/>
      <c r="AG159" s="732"/>
      <c r="AH159" s="732"/>
      <c r="AI159" s="732"/>
      <c r="AJ159" s="733"/>
    </row>
    <row r="160" spans="2:36" ht="14.95" customHeight="1" thickBot="1">
      <c r="C160" s="748"/>
      <c r="D160" s="456"/>
      <c r="E160" s="456"/>
      <c r="F160" s="456"/>
      <c r="G160" s="456"/>
      <c r="H160" s="456"/>
      <c r="I160" s="749"/>
      <c r="J160" s="749"/>
      <c r="K160" s="749"/>
      <c r="L160" s="749"/>
      <c r="M160" s="749"/>
      <c r="N160" s="749"/>
      <c r="O160" s="749"/>
      <c r="P160" s="456"/>
      <c r="Q160" s="456"/>
      <c r="R160" s="456"/>
      <c r="S160" s="469"/>
      <c r="T160" s="470"/>
      <c r="U160" s="470"/>
      <c r="V160" s="490"/>
      <c r="W160" s="491"/>
      <c r="X160" s="491"/>
      <c r="Y160" s="492"/>
      <c r="Z160" s="456"/>
      <c r="AA160" s="456"/>
      <c r="AB160" s="456"/>
      <c r="AC160" s="734"/>
      <c r="AD160" s="734"/>
      <c r="AE160" s="734"/>
      <c r="AF160" s="734"/>
      <c r="AG160" s="734"/>
      <c r="AH160" s="734"/>
      <c r="AI160" s="734"/>
      <c r="AJ160" s="735"/>
    </row>
    <row r="161" spans="2:36" ht="14.95" customHeight="1" thickBot="1">
      <c r="B161" s="27"/>
      <c r="C161" s="28"/>
      <c r="D161" s="28"/>
      <c r="E161" s="28"/>
      <c r="F161" s="28"/>
      <c r="G161" s="28"/>
      <c r="H161" s="29"/>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row>
    <row r="162" spans="2:36" ht="14.95" customHeight="1" thickBot="1">
      <c r="B162" s="27"/>
      <c r="C162" s="736" t="s">
        <v>126</v>
      </c>
      <c r="D162" s="737"/>
      <c r="E162" s="737"/>
      <c r="F162" s="737"/>
      <c r="G162" s="737"/>
      <c r="H162" s="737"/>
      <c r="I162" s="737"/>
      <c r="J162" s="737"/>
      <c r="K162" s="738"/>
      <c r="L162" s="739" t="s">
        <v>127</v>
      </c>
      <c r="M162" s="737"/>
      <c r="N162" s="737"/>
      <c r="O162" s="737"/>
      <c r="P162" s="737"/>
      <c r="Q162" s="737"/>
      <c r="R162" s="738"/>
      <c r="S162" s="740" t="s">
        <v>128</v>
      </c>
      <c r="T162" s="741"/>
      <c r="U162" s="741"/>
      <c r="V162" s="741"/>
      <c r="W162" s="741"/>
      <c r="X162" s="741"/>
      <c r="Y162" s="741"/>
      <c r="Z162" s="741"/>
      <c r="AA162" s="741"/>
      <c r="AB162" s="741"/>
      <c r="AC162" s="741"/>
      <c r="AD162" s="741"/>
      <c r="AE162" s="741"/>
      <c r="AF162" s="741"/>
      <c r="AG162" s="741"/>
      <c r="AH162" s="741"/>
      <c r="AI162" s="741"/>
      <c r="AJ162" s="742"/>
    </row>
    <row r="163" spans="2:36" ht="14.95" customHeight="1" thickTop="1">
      <c r="B163" s="27"/>
      <c r="C163" s="717" t="s">
        <v>129</v>
      </c>
      <c r="D163" s="719" t="s">
        <v>130</v>
      </c>
      <c r="E163" s="719"/>
      <c r="F163" s="719"/>
      <c r="G163" s="719"/>
      <c r="H163" s="719"/>
      <c r="I163" s="719"/>
      <c r="J163" s="719"/>
      <c r="K163" s="720"/>
      <c r="L163" s="746" t="s">
        <v>131</v>
      </c>
      <c r="M163" s="746"/>
      <c r="N163" s="746"/>
      <c r="O163" s="746"/>
      <c r="P163" s="746"/>
      <c r="Q163" s="746"/>
      <c r="R163" s="746"/>
      <c r="S163" s="746" t="s">
        <v>132</v>
      </c>
      <c r="T163" s="746"/>
      <c r="U163" s="746"/>
      <c r="V163" s="746"/>
      <c r="W163" s="746"/>
      <c r="X163" s="746"/>
      <c r="Y163" s="746"/>
      <c r="Z163" s="746"/>
      <c r="AA163" s="746"/>
      <c r="AB163" s="746"/>
      <c r="AC163" s="746"/>
      <c r="AD163" s="746"/>
      <c r="AE163" s="746"/>
      <c r="AF163" s="746"/>
      <c r="AG163" s="746"/>
      <c r="AH163" s="746"/>
      <c r="AI163" s="746"/>
      <c r="AJ163" s="747"/>
    </row>
    <row r="164" spans="2:36" ht="14.95" customHeight="1">
      <c r="B164" s="27"/>
      <c r="C164" s="743"/>
      <c r="D164" s="744"/>
      <c r="E164" s="744"/>
      <c r="F164" s="744"/>
      <c r="G164" s="744"/>
      <c r="H164" s="744"/>
      <c r="I164" s="744"/>
      <c r="J164" s="744"/>
      <c r="K164" s="745"/>
      <c r="L164" s="713" t="s">
        <v>133</v>
      </c>
      <c r="M164" s="713"/>
      <c r="N164" s="713"/>
      <c r="O164" s="713"/>
      <c r="P164" s="713"/>
      <c r="Q164" s="713"/>
      <c r="R164" s="713"/>
      <c r="S164" s="713" t="s">
        <v>134</v>
      </c>
      <c r="T164" s="713"/>
      <c r="U164" s="713"/>
      <c r="V164" s="713"/>
      <c r="W164" s="713"/>
      <c r="X164" s="713"/>
      <c r="Y164" s="713"/>
      <c r="Z164" s="713"/>
      <c r="AA164" s="713"/>
      <c r="AB164" s="713"/>
      <c r="AC164" s="713"/>
      <c r="AD164" s="713"/>
      <c r="AE164" s="713"/>
      <c r="AF164" s="713"/>
      <c r="AG164" s="713"/>
      <c r="AH164" s="713"/>
      <c r="AI164" s="713"/>
      <c r="AJ164" s="714"/>
    </row>
    <row r="165" spans="2:36" ht="14.95" customHeight="1" thickBot="1">
      <c r="B165" s="27"/>
      <c r="C165" s="718"/>
      <c r="D165" s="721"/>
      <c r="E165" s="721"/>
      <c r="F165" s="721"/>
      <c r="G165" s="721"/>
      <c r="H165" s="721"/>
      <c r="I165" s="721"/>
      <c r="J165" s="721"/>
      <c r="K165" s="722"/>
      <c r="L165" s="715" t="s">
        <v>135</v>
      </c>
      <c r="M165" s="715"/>
      <c r="N165" s="715"/>
      <c r="O165" s="715"/>
      <c r="P165" s="715"/>
      <c r="Q165" s="715"/>
      <c r="R165" s="715"/>
      <c r="S165" s="715" t="s">
        <v>136</v>
      </c>
      <c r="T165" s="715"/>
      <c r="U165" s="715"/>
      <c r="V165" s="715"/>
      <c r="W165" s="715"/>
      <c r="X165" s="715"/>
      <c r="Y165" s="715"/>
      <c r="Z165" s="715"/>
      <c r="AA165" s="715"/>
      <c r="AB165" s="715"/>
      <c r="AC165" s="715"/>
      <c r="AD165" s="715"/>
      <c r="AE165" s="715"/>
      <c r="AF165" s="715"/>
      <c r="AG165" s="715"/>
      <c r="AH165" s="715"/>
      <c r="AI165" s="715"/>
      <c r="AJ165" s="716"/>
    </row>
    <row r="166" spans="2:36" ht="14.95" customHeight="1" thickTop="1">
      <c r="B166" s="27"/>
      <c r="C166" s="717" t="s">
        <v>137</v>
      </c>
      <c r="D166" s="719" t="s">
        <v>138</v>
      </c>
      <c r="E166" s="719"/>
      <c r="F166" s="719"/>
      <c r="G166" s="719"/>
      <c r="H166" s="719"/>
      <c r="I166" s="719"/>
      <c r="J166" s="719"/>
      <c r="K166" s="720"/>
      <c r="L166" s="723" t="s">
        <v>139</v>
      </c>
      <c r="M166" s="724"/>
      <c r="N166" s="724"/>
      <c r="O166" s="724"/>
      <c r="P166" s="724"/>
      <c r="Q166" s="724"/>
      <c r="R166" s="725"/>
      <c r="S166" s="723" t="s">
        <v>140</v>
      </c>
      <c r="T166" s="724"/>
      <c r="U166" s="724"/>
      <c r="V166" s="724"/>
      <c r="W166" s="724"/>
      <c r="X166" s="724"/>
      <c r="Y166" s="724"/>
      <c r="Z166" s="724"/>
      <c r="AA166" s="724"/>
      <c r="AB166" s="724"/>
      <c r="AC166" s="724"/>
      <c r="AD166" s="724"/>
      <c r="AE166" s="724"/>
      <c r="AF166" s="724"/>
      <c r="AG166" s="724"/>
      <c r="AH166" s="724"/>
      <c r="AI166" s="724"/>
      <c r="AJ166" s="729"/>
    </row>
    <row r="167" spans="2:36" ht="14.95" customHeight="1" thickBot="1">
      <c r="B167" s="27"/>
      <c r="C167" s="718"/>
      <c r="D167" s="721"/>
      <c r="E167" s="721"/>
      <c r="F167" s="721"/>
      <c r="G167" s="721"/>
      <c r="H167" s="721"/>
      <c r="I167" s="721"/>
      <c r="J167" s="721"/>
      <c r="K167" s="722"/>
      <c r="L167" s="726"/>
      <c r="M167" s="727"/>
      <c r="N167" s="727"/>
      <c r="O167" s="727"/>
      <c r="P167" s="727"/>
      <c r="Q167" s="727"/>
      <c r="R167" s="728"/>
      <c r="S167" s="726"/>
      <c r="T167" s="727"/>
      <c r="U167" s="727"/>
      <c r="V167" s="727"/>
      <c r="W167" s="727"/>
      <c r="X167" s="727"/>
      <c r="Y167" s="727"/>
      <c r="Z167" s="727"/>
      <c r="AA167" s="727"/>
      <c r="AB167" s="727"/>
      <c r="AC167" s="727"/>
      <c r="AD167" s="727"/>
      <c r="AE167" s="727"/>
      <c r="AF167" s="727"/>
      <c r="AG167" s="727"/>
      <c r="AH167" s="727"/>
      <c r="AI167" s="727"/>
      <c r="AJ167" s="730"/>
    </row>
    <row r="168" spans="2:36" ht="18.7" customHeight="1" thickTop="1" thickBot="1">
      <c r="B168" s="27"/>
      <c r="C168" s="238" t="s">
        <v>141</v>
      </c>
      <c r="D168" s="719" t="s">
        <v>142</v>
      </c>
      <c r="E168" s="719"/>
      <c r="F168" s="719"/>
      <c r="G168" s="719"/>
      <c r="H168" s="719"/>
      <c r="I168" s="719"/>
      <c r="J168" s="719"/>
      <c r="K168" s="720"/>
      <c r="L168" s="723" t="s">
        <v>143</v>
      </c>
      <c r="M168" s="724"/>
      <c r="N168" s="724"/>
      <c r="O168" s="724"/>
      <c r="P168" s="724"/>
      <c r="Q168" s="724"/>
      <c r="R168" s="725"/>
      <c r="S168" s="752" t="s">
        <v>144</v>
      </c>
      <c r="T168" s="753"/>
      <c r="U168" s="753"/>
      <c r="V168" s="753"/>
      <c r="W168" s="753"/>
      <c r="X168" s="753"/>
      <c r="Y168" s="753"/>
      <c r="Z168" s="753"/>
      <c r="AA168" s="753"/>
      <c r="AB168" s="753"/>
      <c r="AC168" s="753"/>
      <c r="AD168" s="753"/>
      <c r="AE168" s="753"/>
      <c r="AF168" s="753"/>
      <c r="AG168" s="753"/>
      <c r="AH168" s="753"/>
      <c r="AI168" s="753"/>
      <c r="AJ168" s="754"/>
    </row>
    <row r="169" spans="2:36" ht="14.95" customHeight="1" thickTop="1">
      <c r="B169" s="27"/>
      <c r="C169" s="717" t="s">
        <v>145</v>
      </c>
      <c r="D169" s="719" t="s">
        <v>146</v>
      </c>
      <c r="E169" s="719"/>
      <c r="F169" s="719"/>
      <c r="G169" s="719"/>
      <c r="H169" s="719"/>
      <c r="I169" s="719"/>
      <c r="J169" s="719"/>
      <c r="K169" s="720"/>
      <c r="L169" s="758" t="s">
        <v>147</v>
      </c>
      <c r="M169" s="759"/>
      <c r="N169" s="759"/>
      <c r="O169" s="759"/>
      <c r="P169" s="759"/>
      <c r="Q169" s="759"/>
      <c r="R169" s="760"/>
      <c r="S169" s="761" t="s">
        <v>148</v>
      </c>
      <c r="T169" s="762"/>
      <c r="U169" s="762"/>
      <c r="V169" s="762"/>
      <c r="W169" s="762"/>
      <c r="X169" s="762"/>
      <c r="Y169" s="762"/>
      <c r="Z169" s="762"/>
      <c r="AA169" s="762"/>
      <c r="AB169" s="762"/>
      <c r="AC169" s="762"/>
      <c r="AD169" s="762"/>
      <c r="AE169" s="762"/>
      <c r="AF169" s="762"/>
      <c r="AG169" s="762"/>
      <c r="AH169" s="762"/>
      <c r="AI169" s="762"/>
      <c r="AJ169" s="763"/>
    </row>
    <row r="170" spans="2:36" ht="14.95" customHeight="1">
      <c r="B170" s="27"/>
      <c r="C170" s="743"/>
      <c r="D170" s="744"/>
      <c r="E170" s="744"/>
      <c r="F170" s="744"/>
      <c r="G170" s="744"/>
      <c r="H170" s="744"/>
      <c r="I170" s="744"/>
      <c r="J170" s="744"/>
      <c r="K170" s="745"/>
      <c r="L170" s="764" t="s">
        <v>149</v>
      </c>
      <c r="M170" s="765"/>
      <c r="N170" s="765"/>
      <c r="O170" s="765"/>
      <c r="P170" s="765"/>
      <c r="Q170" s="765"/>
      <c r="R170" s="766"/>
      <c r="S170" s="764" t="s">
        <v>150</v>
      </c>
      <c r="T170" s="765"/>
      <c r="U170" s="765"/>
      <c r="V170" s="765"/>
      <c r="W170" s="765"/>
      <c r="X170" s="765"/>
      <c r="Y170" s="765"/>
      <c r="Z170" s="765"/>
      <c r="AA170" s="765"/>
      <c r="AB170" s="765"/>
      <c r="AC170" s="765"/>
      <c r="AD170" s="765"/>
      <c r="AE170" s="765"/>
      <c r="AF170" s="765"/>
      <c r="AG170" s="765"/>
      <c r="AH170" s="765"/>
      <c r="AI170" s="765"/>
      <c r="AJ170" s="767"/>
    </row>
    <row r="171" spans="2:36" ht="14.95" customHeight="1">
      <c r="B171" s="27"/>
      <c r="C171" s="743"/>
      <c r="D171" s="744"/>
      <c r="E171" s="744"/>
      <c r="F171" s="744"/>
      <c r="G171" s="744"/>
      <c r="H171" s="744"/>
      <c r="I171" s="744"/>
      <c r="J171" s="744"/>
      <c r="K171" s="745"/>
      <c r="L171" s="768" t="s">
        <v>151</v>
      </c>
      <c r="M171" s="769"/>
      <c r="N171" s="769"/>
      <c r="O171" s="769"/>
      <c r="P171" s="769"/>
      <c r="Q171" s="769"/>
      <c r="R171" s="770"/>
      <c r="S171" s="768" t="s">
        <v>152</v>
      </c>
      <c r="T171" s="769"/>
      <c r="U171" s="769"/>
      <c r="V171" s="769"/>
      <c r="W171" s="769"/>
      <c r="X171" s="769"/>
      <c r="Y171" s="769"/>
      <c r="Z171" s="769"/>
      <c r="AA171" s="769"/>
      <c r="AB171" s="769"/>
      <c r="AC171" s="769"/>
      <c r="AD171" s="769"/>
      <c r="AE171" s="769"/>
      <c r="AF171" s="769"/>
      <c r="AG171" s="769"/>
      <c r="AH171" s="769"/>
      <c r="AI171" s="769"/>
      <c r="AJ171" s="779"/>
    </row>
    <row r="172" spans="2:36" ht="14.95" customHeight="1">
      <c r="B172" s="27"/>
      <c r="C172" s="743"/>
      <c r="D172" s="744"/>
      <c r="E172" s="744"/>
      <c r="F172" s="744"/>
      <c r="G172" s="744"/>
      <c r="H172" s="744"/>
      <c r="I172" s="744"/>
      <c r="J172" s="744"/>
      <c r="K172" s="745"/>
      <c r="L172" s="780" t="s">
        <v>153</v>
      </c>
      <c r="M172" s="781"/>
      <c r="N172" s="781"/>
      <c r="O172" s="781"/>
      <c r="P172" s="781"/>
      <c r="Q172" s="781"/>
      <c r="R172" s="782"/>
      <c r="S172" s="764" t="s">
        <v>154</v>
      </c>
      <c r="T172" s="765"/>
      <c r="U172" s="765"/>
      <c r="V172" s="765"/>
      <c r="W172" s="765"/>
      <c r="X172" s="765"/>
      <c r="Y172" s="765"/>
      <c r="Z172" s="765"/>
      <c r="AA172" s="765"/>
      <c r="AB172" s="765"/>
      <c r="AC172" s="765"/>
      <c r="AD172" s="765"/>
      <c r="AE172" s="765"/>
      <c r="AF172" s="765"/>
      <c r="AG172" s="765"/>
      <c r="AH172" s="765"/>
      <c r="AI172" s="765"/>
      <c r="AJ172" s="767"/>
    </row>
    <row r="173" spans="2:36" ht="14.95" customHeight="1" thickBot="1">
      <c r="B173" s="27"/>
      <c r="C173" s="755"/>
      <c r="D173" s="756"/>
      <c r="E173" s="756"/>
      <c r="F173" s="756"/>
      <c r="G173" s="756"/>
      <c r="H173" s="756"/>
      <c r="I173" s="756"/>
      <c r="J173" s="756"/>
      <c r="K173" s="757"/>
      <c r="L173" s="783" t="s">
        <v>146</v>
      </c>
      <c r="M173" s="784"/>
      <c r="N173" s="784"/>
      <c r="O173" s="784"/>
      <c r="P173" s="784"/>
      <c r="Q173" s="784"/>
      <c r="R173" s="785"/>
      <c r="S173" s="783" t="s">
        <v>155</v>
      </c>
      <c r="T173" s="784"/>
      <c r="U173" s="784"/>
      <c r="V173" s="784"/>
      <c r="W173" s="784"/>
      <c r="X173" s="784"/>
      <c r="Y173" s="784"/>
      <c r="Z173" s="784"/>
      <c r="AA173" s="784"/>
      <c r="AB173" s="784"/>
      <c r="AC173" s="784"/>
      <c r="AD173" s="784"/>
      <c r="AE173" s="784"/>
      <c r="AF173" s="784"/>
      <c r="AG173" s="784"/>
      <c r="AH173" s="784"/>
      <c r="AI173" s="784"/>
      <c r="AJ173" s="786"/>
    </row>
    <row r="174" spans="2:36" ht="14.95" customHeight="1">
      <c r="B174" s="27"/>
      <c r="C174" s="19"/>
      <c r="D174" s="19"/>
      <c r="E174" s="19"/>
      <c r="F174" s="19"/>
      <c r="G174" s="19"/>
      <c r="H174" s="30"/>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row>
    <row r="175" spans="2:36" ht="14.95" customHeight="1">
      <c r="B175" s="1" t="s">
        <v>156</v>
      </c>
      <c r="C175" s="18"/>
      <c r="D175" s="18"/>
      <c r="E175" s="18"/>
      <c r="F175" s="18"/>
      <c r="G175" s="18"/>
      <c r="H175" s="236"/>
      <c r="I175" s="18"/>
      <c r="J175" s="18"/>
      <c r="K175" s="18"/>
      <c r="L175" s="18"/>
      <c r="M175" s="18"/>
      <c r="N175" s="18"/>
      <c r="O175" s="18"/>
      <c r="P175" s="18"/>
      <c r="Q175" s="18"/>
      <c r="R175" s="18"/>
      <c r="S175" s="18"/>
      <c r="T175" s="18"/>
      <c r="U175" s="31"/>
      <c r="V175" s="31"/>
      <c r="W175" s="31"/>
      <c r="X175" s="32"/>
      <c r="Y175" s="19"/>
      <c r="Z175" s="19"/>
      <c r="AA175" s="19"/>
      <c r="AB175" s="19"/>
      <c r="AC175" s="19"/>
      <c r="AD175" s="19"/>
      <c r="AE175" s="19"/>
      <c r="AF175" s="19"/>
      <c r="AG175" s="19"/>
      <c r="AH175" s="19"/>
      <c r="AI175" s="19"/>
      <c r="AJ175" s="19"/>
    </row>
    <row r="176" spans="2:36" ht="13.6" thickBot="1">
      <c r="C176" s="321" t="s">
        <v>157</v>
      </c>
      <c r="D176" s="321"/>
      <c r="E176" s="321"/>
      <c r="F176" s="321"/>
      <c r="G176" s="321"/>
      <c r="H176" s="321"/>
      <c r="I176" s="321"/>
      <c r="J176" s="321"/>
      <c r="K176" s="321"/>
      <c r="L176" s="321"/>
      <c r="M176" s="321"/>
      <c r="N176" s="321"/>
      <c r="O176" s="321"/>
      <c r="P176" s="321"/>
      <c r="Q176" s="321"/>
      <c r="R176" s="321"/>
      <c r="S176" s="321"/>
      <c r="T176" s="321"/>
      <c r="U176" s="321"/>
      <c r="V176" s="321"/>
      <c r="W176" s="321"/>
      <c r="X176" s="321"/>
      <c r="Y176" s="321"/>
      <c r="Z176" s="321"/>
      <c r="AA176" s="321"/>
      <c r="AB176" s="321"/>
      <c r="AC176" s="321"/>
      <c r="AD176" s="321"/>
      <c r="AE176" s="321"/>
      <c r="AF176" s="321"/>
      <c r="AG176" s="321"/>
      <c r="AH176" s="321"/>
      <c r="AI176" s="321"/>
      <c r="AJ176" s="321"/>
    </row>
    <row r="177" spans="2:36" ht="28.4" customHeight="1">
      <c r="B177" s="27"/>
      <c r="C177" s="771"/>
      <c r="D177" s="772"/>
      <c r="E177" s="772"/>
      <c r="F177" s="772"/>
      <c r="G177" s="773" t="s">
        <v>158</v>
      </c>
      <c r="H177" s="773"/>
      <c r="I177" s="773"/>
      <c r="J177" s="773"/>
      <c r="K177" s="773"/>
      <c r="L177" s="773"/>
      <c r="M177" s="773"/>
      <c r="N177" s="773"/>
      <c r="O177" s="773"/>
      <c r="P177" s="773"/>
      <c r="Q177" s="773"/>
      <c r="R177" s="773"/>
      <c r="S177" s="773"/>
      <c r="T177" s="773"/>
      <c r="U177" s="773"/>
      <c r="V177" s="773"/>
      <c r="W177" s="773"/>
      <c r="X177" s="773"/>
      <c r="Y177" s="773"/>
      <c r="Z177" s="773"/>
      <c r="AA177" s="773"/>
      <c r="AB177" s="773"/>
      <c r="AC177" s="773"/>
      <c r="AD177" s="773"/>
      <c r="AE177" s="773"/>
      <c r="AF177" s="773"/>
      <c r="AG177" s="773"/>
      <c r="AH177" s="773"/>
      <c r="AI177" s="773"/>
      <c r="AJ177" s="774"/>
    </row>
    <row r="178" spans="2:36" ht="32.1" customHeight="1">
      <c r="B178" s="27"/>
      <c r="C178" s="775"/>
      <c r="D178" s="776"/>
      <c r="E178" s="776"/>
      <c r="F178" s="776"/>
      <c r="G178" s="777" t="s">
        <v>159</v>
      </c>
      <c r="H178" s="777"/>
      <c r="I178" s="777"/>
      <c r="J178" s="777"/>
      <c r="K178" s="777"/>
      <c r="L178" s="777"/>
      <c r="M178" s="777"/>
      <c r="N178" s="777"/>
      <c r="O178" s="777"/>
      <c r="P178" s="777"/>
      <c r="Q178" s="777"/>
      <c r="R178" s="777"/>
      <c r="S178" s="777"/>
      <c r="T178" s="777"/>
      <c r="U178" s="777"/>
      <c r="V178" s="777"/>
      <c r="W178" s="777"/>
      <c r="X178" s="777"/>
      <c r="Y178" s="777"/>
      <c r="Z178" s="777"/>
      <c r="AA178" s="777"/>
      <c r="AB178" s="777"/>
      <c r="AC178" s="777"/>
      <c r="AD178" s="777"/>
      <c r="AE178" s="777"/>
      <c r="AF178" s="777"/>
      <c r="AG178" s="777"/>
      <c r="AH178" s="777"/>
      <c r="AI178" s="777"/>
      <c r="AJ178" s="778"/>
    </row>
    <row r="179" spans="2:36" ht="31.45" customHeight="1">
      <c r="B179" s="27"/>
      <c r="C179" s="775"/>
      <c r="D179" s="776"/>
      <c r="E179" s="776"/>
      <c r="F179" s="776"/>
      <c r="G179" s="777" t="s">
        <v>160</v>
      </c>
      <c r="H179" s="777"/>
      <c r="I179" s="777"/>
      <c r="J179" s="777"/>
      <c r="K179" s="777"/>
      <c r="L179" s="777"/>
      <c r="M179" s="777"/>
      <c r="N179" s="777"/>
      <c r="O179" s="777"/>
      <c r="P179" s="777"/>
      <c r="Q179" s="777"/>
      <c r="R179" s="777"/>
      <c r="S179" s="777"/>
      <c r="T179" s="777"/>
      <c r="U179" s="777"/>
      <c r="V179" s="777"/>
      <c r="W179" s="777"/>
      <c r="X179" s="777"/>
      <c r="Y179" s="777"/>
      <c r="Z179" s="777"/>
      <c r="AA179" s="777"/>
      <c r="AB179" s="777"/>
      <c r="AC179" s="777"/>
      <c r="AD179" s="777"/>
      <c r="AE179" s="777"/>
      <c r="AF179" s="777"/>
      <c r="AG179" s="777"/>
      <c r="AH179" s="777"/>
      <c r="AI179" s="777"/>
      <c r="AJ179" s="778"/>
    </row>
    <row r="180" spans="2:36" ht="28.4" customHeight="1">
      <c r="B180" s="27"/>
      <c r="C180" s="775"/>
      <c r="D180" s="776"/>
      <c r="E180" s="776"/>
      <c r="F180" s="776"/>
      <c r="G180" s="777" t="s">
        <v>161</v>
      </c>
      <c r="H180" s="777"/>
      <c r="I180" s="777"/>
      <c r="J180" s="777"/>
      <c r="K180" s="777"/>
      <c r="L180" s="777"/>
      <c r="M180" s="777"/>
      <c r="N180" s="777"/>
      <c r="O180" s="777"/>
      <c r="P180" s="777"/>
      <c r="Q180" s="777"/>
      <c r="R180" s="777"/>
      <c r="S180" s="777"/>
      <c r="T180" s="777"/>
      <c r="U180" s="777"/>
      <c r="V180" s="777"/>
      <c r="W180" s="777"/>
      <c r="X180" s="777"/>
      <c r="Y180" s="777"/>
      <c r="Z180" s="777"/>
      <c r="AA180" s="777"/>
      <c r="AB180" s="777"/>
      <c r="AC180" s="777"/>
      <c r="AD180" s="777"/>
      <c r="AE180" s="777"/>
      <c r="AF180" s="777"/>
      <c r="AG180" s="777"/>
      <c r="AH180" s="777"/>
      <c r="AI180" s="777"/>
      <c r="AJ180" s="778"/>
    </row>
    <row r="181" spans="2:36" ht="30.6" customHeight="1" thickBot="1">
      <c r="B181" s="27"/>
      <c r="C181" s="787"/>
      <c r="D181" s="788"/>
      <c r="E181" s="788"/>
      <c r="F181" s="788"/>
      <c r="G181" s="789" t="s">
        <v>162</v>
      </c>
      <c r="H181" s="789"/>
      <c r="I181" s="789"/>
      <c r="J181" s="789"/>
      <c r="K181" s="789"/>
      <c r="L181" s="789"/>
      <c r="M181" s="789"/>
      <c r="N181" s="789"/>
      <c r="O181" s="789"/>
      <c r="P181" s="789"/>
      <c r="Q181" s="789"/>
      <c r="R181" s="789"/>
      <c r="S181" s="789"/>
      <c r="T181" s="789"/>
      <c r="U181" s="789"/>
      <c r="V181" s="789"/>
      <c r="W181" s="789"/>
      <c r="X181" s="789"/>
      <c r="Y181" s="789"/>
      <c r="Z181" s="789"/>
      <c r="AA181" s="789"/>
      <c r="AB181" s="789"/>
      <c r="AC181" s="789"/>
      <c r="AD181" s="789"/>
      <c r="AE181" s="789"/>
      <c r="AF181" s="789"/>
      <c r="AG181" s="789"/>
      <c r="AH181" s="789"/>
      <c r="AI181" s="789"/>
      <c r="AJ181" s="790"/>
    </row>
    <row r="182" spans="2:36" ht="14.95" customHeight="1">
      <c r="B182" s="27"/>
      <c r="C182" s="159"/>
      <c r="D182" s="159"/>
      <c r="E182" s="159"/>
      <c r="F182" s="159"/>
      <c r="G182" s="19"/>
      <c r="H182" s="30"/>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row>
    <row r="183" spans="2:36" ht="14.95" customHeight="1">
      <c r="B183" s="14" t="s">
        <v>163</v>
      </c>
      <c r="C183" s="18"/>
      <c r="D183" s="18"/>
      <c r="E183" s="18"/>
      <c r="F183" s="18"/>
      <c r="G183" s="18"/>
      <c r="H183" s="236"/>
      <c r="I183" s="18"/>
      <c r="J183" s="18"/>
      <c r="K183" s="18"/>
      <c r="L183" s="18"/>
      <c r="M183" s="18"/>
      <c r="N183" s="18"/>
      <c r="O183" s="18"/>
      <c r="P183" s="18"/>
      <c r="Q183" s="18"/>
      <c r="R183" s="18"/>
      <c r="S183" s="18"/>
      <c r="T183" s="18"/>
      <c r="U183" s="31"/>
      <c r="V183" s="31"/>
      <c r="W183" s="31"/>
      <c r="X183" s="32"/>
      <c r="Y183" s="32"/>
      <c r="Z183" s="32"/>
      <c r="AA183" s="32"/>
      <c r="AB183" s="32"/>
      <c r="AC183" s="32"/>
      <c r="AD183" s="32"/>
      <c r="AE183" s="32"/>
      <c r="AF183" s="32"/>
      <c r="AG183" s="18"/>
      <c r="AH183" s="18"/>
      <c r="AI183" s="18"/>
      <c r="AJ183" s="18"/>
    </row>
    <row r="184" spans="2:36" ht="14.95" customHeight="1">
      <c r="C184" s="321" t="s">
        <v>164</v>
      </c>
      <c r="D184" s="321"/>
      <c r="E184" s="321"/>
      <c r="F184" s="321"/>
      <c r="G184" s="321"/>
      <c r="H184" s="321"/>
      <c r="I184" s="321"/>
      <c r="J184" s="321"/>
      <c r="K184" s="321"/>
      <c r="L184" s="321"/>
      <c r="M184" s="321"/>
      <c r="N184" s="321"/>
      <c r="O184" s="321"/>
      <c r="P184" s="321"/>
      <c r="Q184" s="321"/>
      <c r="R184" s="321"/>
      <c r="S184" s="321"/>
      <c r="T184" s="321"/>
      <c r="U184" s="321"/>
      <c r="V184" s="321"/>
      <c r="W184" s="321"/>
      <c r="X184" s="321"/>
      <c r="Y184" s="321"/>
      <c r="Z184" s="321"/>
      <c r="AA184" s="321"/>
      <c r="AB184" s="321"/>
      <c r="AC184" s="321"/>
      <c r="AD184" s="321"/>
      <c r="AE184" s="321"/>
      <c r="AF184" s="321"/>
      <c r="AG184" s="321"/>
      <c r="AH184" s="321"/>
      <c r="AI184" s="321"/>
      <c r="AJ184" s="321"/>
    </row>
    <row r="185" spans="2:36" ht="14.95" customHeight="1" thickBot="1">
      <c r="C185" s="791"/>
      <c r="D185" s="791"/>
      <c r="E185" s="791"/>
      <c r="F185" s="791"/>
      <c r="G185" s="791"/>
      <c r="H185" s="791"/>
      <c r="I185" s="791"/>
      <c r="J185" s="791"/>
      <c r="K185" s="791"/>
      <c r="L185" s="791"/>
      <c r="M185" s="791"/>
      <c r="N185" s="791"/>
      <c r="O185" s="791"/>
      <c r="P185" s="791"/>
      <c r="Q185" s="791"/>
      <c r="R185" s="791"/>
      <c r="S185" s="791"/>
      <c r="T185" s="791"/>
      <c r="U185" s="791"/>
      <c r="V185" s="791"/>
      <c r="W185" s="791"/>
      <c r="X185" s="791"/>
      <c r="Y185" s="791"/>
      <c r="Z185" s="791"/>
      <c r="AA185" s="791"/>
      <c r="AB185" s="791"/>
      <c r="AC185" s="791"/>
      <c r="AD185" s="791"/>
      <c r="AE185" s="791"/>
      <c r="AF185" s="791"/>
      <c r="AG185" s="791"/>
      <c r="AH185" s="791"/>
      <c r="AI185" s="791"/>
      <c r="AJ185" s="791"/>
    </row>
    <row r="186" spans="2:36" ht="14.95" customHeight="1">
      <c r="C186" s="294" t="s">
        <v>15</v>
      </c>
      <c r="D186" s="295"/>
      <c r="E186" s="295"/>
      <c r="F186" s="295"/>
      <c r="G186" s="295"/>
      <c r="H186" s="295"/>
      <c r="I186" s="295"/>
      <c r="J186" s="296"/>
      <c r="K186" s="300"/>
      <c r="L186" s="301"/>
      <c r="M186" s="301"/>
      <c r="N186" s="301"/>
      <c r="O186" s="301"/>
      <c r="P186" s="301"/>
      <c r="Q186" s="301"/>
      <c r="R186" s="301"/>
      <c r="S186" s="302"/>
      <c r="T186" s="306" t="s">
        <v>16</v>
      </c>
      <c r="U186" s="295"/>
      <c r="V186" s="295"/>
      <c r="W186" s="295"/>
      <c r="X186" s="295"/>
      <c r="Y186" s="296"/>
      <c r="Z186" s="792"/>
      <c r="AA186" s="793"/>
      <c r="AB186" s="793"/>
      <c r="AC186" s="793"/>
      <c r="AD186" s="793"/>
      <c r="AE186" s="793"/>
      <c r="AF186" s="793"/>
      <c r="AG186" s="793"/>
      <c r="AH186" s="793"/>
      <c r="AI186" s="793"/>
      <c r="AJ186" s="794"/>
    </row>
    <row r="187" spans="2:36" ht="14.95" customHeight="1">
      <c r="C187" s="297"/>
      <c r="D187" s="298"/>
      <c r="E187" s="298"/>
      <c r="F187" s="298"/>
      <c r="G187" s="298"/>
      <c r="H187" s="298"/>
      <c r="I187" s="298"/>
      <c r="J187" s="299"/>
      <c r="K187" s="303"/>
      <c r="L187" s="304"/>
      <c r="M187" s="304"/>
      <c r="N187" s="304"/>
      <c r="O187" s="304"/>
      <c r="P187" s="304"/>
      <c r="Q187" s="304"/>
      <c r="R187" s="304"/>
      <c r="S187" s="305"/>
      <c r="T187" s="307"/>
      <c r="U187" s="298"/>
      <c r="V187" s="298"/>
      <c r="W187" s="298"/>
      <c r="X187" s="298"/>
      <c r="Y187" s="299"/>
      <c r="Z187" s="795"/>
      <c r="AA187" s="390"/>
      <c r="AB187" s="390"/>
      <c r="AC187" s="390"/>
      <c r="AD187" s="390"/>
      <c r="AE187" s="390"/>
      <c r="AF187" s="390"/>
      <c r="AG187" s="390"/>
      <c r="AH187" s="390"/>
      <c r="AI187" s="390"/>
      <c r="AJ187" s="796"/>
    </row>
    <row r="188" spans="2:36" ht="14.95" customHeight="1">
      <c r="C188" s="265" t="s">
        <v>17</v>
      </c>
      <c r="D188" s="266"/>
      <c r="E188" s="266"/>
      <c r="F188" s="266"/>
      <c r="G188" s="266"/>
      <c r="H188" s="266"/>
      <c r="I188" s="266"/>
      <c r="J188" s="266"/>
      <c r="K188" s="267"/>
      <c r="L188" s="268"/>
      <c r="M188" s="268"/>
      <c r="N188" s="268"/>
      <c r="O188" s="268"/>
      <c r="P188" s="268"/>
      <c r="Q188" s="268"/>
      <c r="R188" s="268"/>
      <c r="S188" s="268"/>
      <c r="T188" s="268"/>
      <c r="U188" s="268"/>
      <c r="V188" s="268"/>
      <c r="W188" s="268"/>
      <c r="X188" s="268"/>
      <c r="Y188" s="269"/>
      <c r="Z188" s="801"/>
      <c r="AA188" s="801"/>
      <c r="AB188" s="801"/>
      <c r="AC188" s="801"/>
      <c r="AD188" s="801"/>
      <c r="AE188" s="801"/>
      <c r="AF188" s="801"/>
      <c r="AG188" s="801"/>
      <c r="AH188" s="801"/>
      <c r="AI188" s="801"/>
      <c r="AJ188" s="802"/>
    </row>
    <row r="189" spans="2:36" ht="14.95" customHeight="1">
      <c r="C189" s="265"/>
      <c r="D189" s="266"/>
      <c r="E189" s="266"/>
      <c r="F189" s="266"/>
      <c r="G189" s="266"/>
      <c r="H189" s="266"/>
      <c r="I189" s="266"/>
      <c r="J189" s="266"/>
      <c r="K189" s="270"/>
      <c r="L189" s="271"/>
      <c r="M189" s="271"/>
      <c r="N189" s="271"/>
      <c r="O189" s="271"/>
      <c r="P189" s="271"/>
      <c r="Q189" s="271"/>
      <c r="R189" s="271"/>
      <c r="S189" s="271"/>
      <c r="T189" s="271"/>
      <c r="U189" s="271"/>
      <c r="V189" s="271"/>
      <c r="W189" s="271"/>
      <c r="X189" s="271"/>
      <c r="Y189" s="272"/>
      <c r="Z189" s="803"/>
      <c r="AA189" s="803"/>
      <c r="AB189" s="803"/>
      <c r="AC189" s="803"/>
      <c r="AD189" s="803"/>
      <c r="AE189" s="803"/>
      <c r="AF189" s="803"/>
      <c r="AG189" s="803"/>
      <c r="AH189" s="803"/>
      <c r="AI189" s="803"/>
      <c r="AJ189" s="804"/>
    </row>
    <row r="190" spans="2:36" ht="14.95" customHeight="1">
      <c r="C190" s="265" t="s">
        <v>20</v>
      </c>
      <c r="D190" s="266"/>
      <c r="E190" s="266"/>
      <c r="F190" s="266"/>
      <c r="G190" s="266"/>
      <c r="H190" s="266"/>
      <c r="I190" s="266"/>
      <c r="J190" s="266"/>
      <c r="K190" s="283"/>
      <c r="L190" s="284"/>
      <c r="M190" s="284"/>
      <c r="N190" s="284"/>
      <c r="O190" s="284"/>
      <c r="P190" s="284"/>
      <c r="Q190" s="284"/>
      <c r="R190" s="284"/>
      <c r="S190" s="284"/>
      <c r="T190" s="284"/>
      <c r="U190" s="284"/>
      <c r="V190" s="284"/>
      <c r="W190" s="284"/>
      <c r="X190" s="284"/>
      <c r="Y190" s="285"/>
      <c r="Z190" s="803"/>
      <c r="AA190" s="803"/>
      <c r="AB190" s="803"/>
      <c r="AC190" s="803"/>
      <c r="AD190" s="803"/>
      <c r="AE190" s="803"/>
      <c r="AF190" s="803"/>
      <c r="AG190" s="803"/>
      <c r="AH190" s="803"/>
      <c r="AI190" s="803"/>
      <c r="AJ190" s="804"/>
    </row>
    <row r="191" spans="2:36" ht="14.95" customHeight="1">
      <c r="C191" s="265"/>
      <c r="D191" s="266"/>
      <c r="E191" s="266"/>
      <c r="F191" s="266"/>
      <c r="G191" s="266"/>
      <c r="H191" s="266"/>
      <c r="I191" s="266"/>
      <c r="J191" s="266"/>
      <c r="K191" s="286"/>
      <c r="L191" s="287"/>
      <c r="M191" s="287"/>
      <c r="N191" s="287"/>
      <c r="O191" s="287"/>
      <c r="P191" s="287"/>
      <c r="Q191" s="287"/>
      <c r="R191" s="287"/>
      <c r="S191" s="287"/>
      <c r="T191" s="287"/>
      <c r="U191" s="287"/>
      <c r="V191" s="287"/>
      <c r="W191" s="287"/>
      <c r="X191" s="287"/>
      <c r="Y191" s="288"/>
      <c r="Z191" s="803"/>
      <c r="AA191" s="803"/>
      <c r="AB191" s="803"/>
      <c r="AC191" s="803"/>
      <c r="AD191" s="803"/>
      <c r="AE191" s="803"/>
      <c r="AF191" s="803"/>
      <c r="AG191" s="803"/>
      <c r="AH191" s="803"/>
      <c r="AI191" s="803"/>
      <c r="AJ191" s="804"/>
    </row>
    <row r="192" spans="2:36" ht="14.95" customHeight="1">
      <c r="C192" s="265" t="s">
        <v>27</v>
      </c>
      <c r="D192" s="266"/>
      <c r="E192" s="266"/>
      <c r="F192" s="266"/>
      <c r="G192" s="266"/>
      <c r="H192" s="266"/>
      <c r="I192" s="266"/>
      <c r="J192" s="266"/>
      <c r="K192" s="283"/>
      <c r="L192" s="284"/>
      <c r="M192" s="284"/>
      <c r="N192" s="284"/>
      <c r="O192" s="284"/>
      <c r="P192" s="284"/>
      <c r="Q192" s="284"/>
      <c r="R192" s="284"/>
      <c r="S192" s="284"/>
      <c r="T192" s="284"/>
      <c r="U192" s="284"/>
      <c r="V192" s="284"/>
      <c r="W192" s="284"/>
      <c r="X192" s="284"/>
      <c r="Y192" s="285"/>
      <c r="Z192" s="803"/>
      <c r="AA192" s="803"/>
      <c r="AB192" s="803"/>
      <c r="AC192" s="803"/>
      <c r="AD192" s="803"/>
      <c r="AE192" s="803"/>
      <c r="AF192" s="803"/>
      <c r="AG192" s="803"/>
      <c r="AH192" s="803"/>
      <c r="AI192" s="803"/>
      <c r="AJ192" s="804"/>
    </row>
    <row r="193" spans="2:36" ht="14.95" customHeight="1">
      <c r="C193" s="265"/>
      <c r="D193" s="266"/>
      <c r="E193" s="266"/>
      <c r="F193" s="266"/>
      <c r="G193" s="266"/>
      <c r="H193" s="266"/>
      <c r="I193" s="266"/>
      <c r="J193" s="266"/>
      <c r="K193" s="286"/>
      <c r="L193" s="287"/>
      <c r="M193" s="287"/>
      <c r="N193" s="287"/>
      <c r="O193" s="287"/>
      <c r="P193" s="287"/>
      <c r="Q193" s="287"/>
      <c r="R193" s="287"/>
      <c r="S193" s="287"/>
      <c r="T193" s="287"/>
      <c r="U193" s="287"/>
      <c r="V193" s="287"/>
      <c r="W193" s="287"/>
      <c r="X193" s="287"/>
      <c r="Y193" s="288"/>
      <c r="Z193" s="803"/>
      <c r="AA193" s="803"/>
      <c r="AB193" s="803"/>
      <c r="AC193" s="803"/>
      <c r="AD193" s="803"/>
      <c r="AE193" s="803"/>
      <c r="AF193" s="803"/>
      <c r="AG193" s="803"/>
      <c r="AH193" s="803"/>
      <c r="AI193" s="803"/>
      <c r="AJ193" s="804"/>
    </row>
    <row r="194" spans="2:36" ht="14.95" customHeight="1">
      <c r="C194" s="265" t="s">
        <v>68</v>
      </c>
      <c r="D194" s="266"/>
      <c r="E194" s="266"/>
      <c r="F194" s="266"/>
      <c r="G194" s="266"/>
      <c r="H194" s="266"/>
      <c r="I194" s="266"/>
      <c r="J194" s="266"/>
      <c r="K194" s="485" t="s">
        <v>60</v>
      </c>
      <c r="L194" s="486"/>
      <c r="M194" s="807"/>
      <c r="N194" s="488"/>
      <c r="O194" s="488"/>
      <c r="P194" s="488"/>
      <c r="Q194" s="488"/>
      <c r="R194" s="488"/>
      <c r="S194" s="488"/>
      <c r="T194" s="488"/>
      <c r="U194" s="488"/>
      <c r="V194" s="488"/>
      <c r="W194" s="488"/>
      <c r="X194" s="488"/>
      <c r="Y194" s="489"/>
      <c r="Z194" s="803"/>
      <c r="AA194" s="803"/>
      <c r="AB194" s="803"/>
      <c r="AC194" s="803"/>
      <c r="AD194" s="803"/>
      <c r="AE194" s="803"/>
      <c r="AF194" s="803"/>
      <c r="AG194" s="803"/>
      <c r="AH194" s="803"/>
      <c r="AI194" s="803"/>
      <c r="AJ194" s="804"/>
    </row>
    <row r="195" spans="2:36" ht="14.95" customHeight="1">
      <c r="C195" s="265"/>
      <c r="D195" s="266"/>
      <c r="E195" s="266"/>
      <c r="F195" s="266"/>
      <c r="G195" s="266"/>
      <c r="H195" s="266"/>
      <c r="I195" s="266"/>
      <c r="J195" s="266"/>
      <c r="K195" s="797"/>
      <c r="L195" s="798"/>
      <c r="M195" s="799"/>
      <c r="N195" s="808"/>
      <c r="O195" s="808"/>
      <c r="P195" s="808"/>
      <c r="Q195" s="808"/>
      <c r="R195" s="808"/>
      <c r="S195" s="808"/>
      <c r="T195" s="808"/>
      <c r="U195" s="808"/>
      <c r="V195" s="808"/>
      <c r="W195" s="808"/>
      <c r="X195" s="808"/>
      <c r="Y195" s="809"/>
      <c r="Z195" s="803"/>
      <c r="AA195" s="803"/>
      <c r="AB195" s="803"/>
      <c r="AC195" s="803"/>
      <c r="AD195" s="803"/>
      <c r="AE195" s="803"/>
      <c r="AF195" s="803"/>
      <c r="AG195" s="803"/>
      <c r="AH195" s="803"/>
      <c r="AI195" s="803"/>
      <c r="AJ195" s="804"/>
    </row>
    <row r="196" spans="2:36" ht="14.95" customHeight="1">
      <c r="C196" s="265" t="s">
        <v>63</v>
      </c>
      <c r="D196" s="266"/>
      <c r="E196" s="266"/>
      <c r="F196" s="266"/>
      <c r="G196" s="266"/>
      <c r="H196" s="266"/>
      <c r="I196" s="266"/>
      <c r="J196" s="266"/>
      <c r="K196" s="267"/>
      <c r="L196" s="268"/>
      <c r="M196" s="268"/>
      <c r="N196" s="268"/>
      <c r="O196" s="268"/>
      <c r="P196" s="268"/>
      <c r="Q196" s="268"/>
      <c r="R196" s="268"/>
      <c r="S196" s="268"/>
      <c r="T196" s="268"/>
      <c r="U196" s="268"/>
      <c r="V196" s="268"/>
      <c r="W196" s="268"/>
      <c r="X196" s="268"/>
      <c r="Y196" s="269"/>
      <c r="Z196" s="803"/>
      <c r="AA196" s="803"/>
      <c r="AB196" s="803"/>
      <c r="AC196" s="803"/>
      <c r="AD196" s="803"/>
      <c r="AE196" s="803"/>
      <c r="AF196" s="803"/>
      <c r="AG196" s="803"/>
      <c r="AH196" s="803"/>
      <c r="AI196" s="803"/>
      <c r="AJ196" s="804"/>
    </row>
    <row r="197" spans="2:36" ht="14.95" customHeight="1" thickBot="1">
      <c r="C197" s="289"/>
      <c r="D197" s="290"/>
      <c r="E197" s="290"/>
      <c r="F197" s="290"/>
      <c r="G197" s="290"/>
      <c r="H197" s="290"/>
      <c r="I197" s="290"/>
      <c r="J197" s="290"/>
      <c r="K197" s="800"/>
      <c r="L197" s="621"/>
      <c r="M197" s="621"/>
      <c r="N197" s="621"/>
      <c r="O197" s="621"/>
      <c r="P197" s="621"/>
      <c r="Q197" s="621"/>
      <c r="R197" s="621"/>
      <c r="S197" s="621"/>
      <c r="T197" s="621"/>
      <c r="U197" s="621"/>
      <c r="V197" s="621"/>
      <c r="W197" s="621"/>
      <c r="X197" s="621"/>
      <c r="Y197" s="622"/>
      <c r="Z197" s="805"/>
      <c r="AA197" s="805"/>
      <c r="AB197" s="805"/>
      <c r="AC197" s="805"/>
      <c r="AD197" s="805"/>
      <c r="AE197" s="805"/>
      <c r="AF197" s="805"/>
      <c r="AG197" s="805"/>
      <c r="AH197" s="805"/>
      <c r="AI197" s="805"/>
      <c r="AJ197" s="806"/>
    </row>
    <row r="198" spans="2:36" ht="14.95" customHeight="1">
      <c r="B198" s="241" t="s">
        <v>165</v>
      </c>
      <c r="C198" s="132" t="s">
        <v>166</v>
      </c>
      <c r="D198" s="133"/>
      <c r="E198" s="133"/>
      <c r="F198" s="133"/>
      <c r="G198" s="131"/>
      <c r="H198" s="131"/>
      <c r="I198" s="131"/>
      <c r="J198" s="131"/>
      <c r="K198" s="131"/>
      <c r="L198" s="131"/>
      <c r="M198" s="131"/>
      <c r="N198" s="134"/>
      <c r="O198" s="134"/>
      <c r="P198" s="134"/>
      <c r="Q198" s="134"/>
      <c r="R198" s="134"/>
      <c r="S198" s="134"/>
      <c r="T198" s="134"/>
      <c r="U198" s="134"/>
      <c r="V198" s="135"/>
      <c r="W198" s="135"/>
      <c r="X198" s="135"/>
      <c r="Y198" s="36"/>
      <c r="Z198" s="36"/>
      <c r="AA198" s="37"/>
      <c r="AB198" s="37"/>
      <c r="AC198" s="37"/>
      <c r="AD198" s="37"/>
      <c r="AE198" s="37"/>
      <c r="AF198" s="37"/>
      <c r="AG198" s="37"/>
      <c r="AH198" s="37"/>
      <c r="AI198" s="37"/>
      <c r="AJ198" s="37"/>
    </row>
    <row r="199" spans="2:36" ht="14.95" customHeight="1">
      <c r="B199" s="235"/>
      <c r="C199" s="132" t="s">
        <v>167</v>
      </c>
      <c r="D199" s="133"/>
      <c r="E199" s="133"/>
      <c r="F199" s="133"/>
      <c r="G199" s="131"/>
      <c r="H199" s="131"/>
      <c r="I199" s="131"/>
      <c r="J199" s="131"/>
      <c r="K199" s="131"/>
      <c r="L199" s="131"/>
      <c r="M199" s="131"/>
      <c r="N199" s="134"/>
      <c r="O199" s="134"/>
      <c r="P199" s="134"/>
      <c r="Q199" s="134"/>
      <c r="R199" s="134"/>
      <c r="S199" s="134"/>
      <c r="T199" s="134"/>
      <c r="U199" s="134"/>
      <c r="V199" s="135"/>
      <c r="W199" s="135"/>
      <c r="X199" s="135"/>
      <c r="Y199" s="36"/>
      <c r="Z199" s="36"/>
      <c r="AA199" s="37"/>
      <c r="AB199" s="37"/>
      <c r="AC199" s="37"/>
      <c r="AD199" s="37"/>
      <c r="AE199" s="37"/>
      <c r="AF199" s="37"/>
      <c r="AG199" s="37"/>
      <c r="AH199" s="37"/>
      <c r="AI199" s="37"/>
      <c r="AJ199" s="37"/>
    </row>
    <row r="200" spans="2:36" ht="14.95" customHeight="1">
      <c r="B200" s="235"/>
      <c r="C200" s="33"/>
      <c r="D200" s="33"/>
      <c r="E200" s="33"/>
      <c r="F200" s="33"/>
      <c r="G200" s="34"/>
      <c r="H200" s="34"/>
      <c r="I200" s="34"/>
      <c r="J200" s="34"/>
      <c r="K200" s="34"/>
      <c r="L200" s="34"/>
      <c r="M200" s="34"/>
      <c r="N200" s="35"/>
      <c r="O200" s="35"/>
      <c r="P200" s="35"/>
      <c r="Q200" s="35"/>
      <c r="R200" s="35"/>
      <c r="S200" s="35"/>
      <c r="T200" s="35"/>
      <c r="U200" s="35"/>
      <c r="V200" s="36"/>
      <c r="W200" s="36"/>
      <c r="X200" s="36"/>
      <c r="Y200" s="36"/>
      <c r="Z200" s="36"/>
      <c r="AA200" s="37"/>
      <c r="AB200" s="37"/>
      <c r="AC200" s="37"/>
      <c r="AD200" s="37"/>
      <c r="AE200" s="37"/>
      <c r="AF200" s="37"/>
      <c r="AG200" s="37"/>
      <c r="AH200" s="37"/>
      <c r="AI200" s="37"/>
      <c r="AJ200" s="37"/>
    </row>
    <row r="201" spans="2:36" ht="14.95" customHeight="1">
      <c r="B201" s="235"/>
      <c r="C201" s="33"/>
      <c r="D201" s="33"/>
      <c r="E201" s="33"/>
      <c r="F201" s="33"/>
      <c r="G201" s="34"/>
      <c r="H201" s="34"/>
      <c r="I201" s="34"/>
      <c r="J201" s="34"/>
      <c r="K201" s="34"/>
      <c r="L201" s="34"/>
      <c r="M201" s="34"/>
      <c r="N201" s="35"/>
      <c r="O201" s="35"/>
      <c r="P201" s="35"/>
      <c r="Q201" s="35"/>
      <c r="R201" s="35"/>
      <c r="S201" s="35"/>
      <c r="T201" s="35"/>
      <c r="U201" s="35"/>
      <c r="V201" s="36"/>
      <c r="W201" s="36"/>
      <c r="X201" s="36"/>
      <c r="Y201" s="36"/>
      <c r="Z201" s="36"/>
      <c r="AA201" s="37"/>
      <c r="AB201" s="37"/>
      <c r="AC201" s="37"/>
      <c r="AD201" s="37"/>
      <c r="AE201" s="37"/>
      <c r="AF201" s="37"/>
      <c r="AG201" s="37"/>
      <c r="AH201" s="37"/>
      <c r="AI201" s="37"/>
      <c r="AJ201" s="37"/>
    </row>
    <row r="202" spans="2:36" ht="14.95" customHeight="1">
      <c r="B202" s="810" t="s">
        <v>168</v>
      </c>
      <c r="C202" s="810"/>
      <c r="D202" s="810"/>
      <c r="E202" s="810"/>
      <c r="F202" s="810"/>
      <c r="G202" s="810"/>
      <c r="H202" s="810"/>
      <c r="I202" s="810"/>
      <c r="J202" s="810"/>
      <c r="K202" s="810"/>
      <c r="L202" s="810"/>
      <c r="M202" s="810"/>
      <c r="N202" s="810"/>
      <c r="O202" s="810"/>
      <c r="P202" s="810"/>
      <c r="Q202" s="810"/>
      <c r="R202" s="810"/>
      <c r="S202" s="810"/>
      <c r="T202" s="810"/>
      <c r="U202" s="810"/>
      <c r="V202" s="810"/>
      <c r="W202" s="810"/>
      <c r="X202" s="810"/>
      <c r="Y202" s="810"/>
      <c r="Z202" s="810"/>
      <c r="AA202" s="810"/>
      <c r="AB202" s="810"/>
      <c r="AC202" s="810"/>
      <c r="AD202" s="810"/>
      <c r="AE202" s="810"/>
      <c r="AF202" s="810"/>
      <c r="AG202" s="810"/>
      <c r="AH202" s="810"/>
      <c r="AI202" s="810"/>
      <c r="AJ202" s="810"/>
    </row>
    <row r="203" spans="2:36" ht="14.95" customHeight="1">
      <c r="B203" s="27"/>
    </row>
    <row r="204" spans="2:36" ht="14.95" customHeight="1">
      <c r="B204" s="27"/>
      <c r="C204" s="811" t="s">
        <v>169</v>
      </c>
      <c r="D204" s="811"/>
      <c r="E204" s="811"/>
      <c r="F204" s="811"/>
      <c r="G204" s="811"/>
      <c r="H204" s="811"/>
      <c r="I204" s="811"/>
      <c r="J204" s="811"/>
      <c r="K204" s="811"/>
      <c r="L204" s="811"/>
      <c r="M204" s="811"/>
      <c r="N204" s="811"/>
      <c r="O204" s="811"/>
      <c r="P204" s="811"/>
      <c r="Q204" s="811"/>
      <c r="R204" s="811"/>
      <c r="S204" s="811"/>
      <c r="T204" s="811"/>
      <c r="U204" s="811"/>
      <c r="V204" s="811"/>
      <c r="W204" s="811"/>
      <c r="X204" s="811"/>
      <c r="Y204" s="811"/>
      <c r="Z204" s="811"/>
      <c r="AA204" s="811"/>
      <c r="AB204" s="811"/>
      <c r="AC204" s="811"/>
      <c r="AD204" s="811"/>
      <c r="AE204" s="811"/>
      <c r="AF204" s="811"/>
      <c r="AG204" s="811"/>
      <c r="AH204" s="811"/>
      <c r="AI204" s="811"/>
      <c r="AJ204" s="811"/>
    </row>
    <row r="205" spans="2:36" ht="55.55" customHeight="1" thickBot="1">
      <c r="B205" s="27"/>
      <c r="C205" s="812"/>
      <c r="D205" s="812"/>
      <c r="E205" s="812"/>
      <c r="F205" s="812"/>
      <c r="G205" s="812"/>
      <c r="H205" s="812"/>
      <c r="I205" s="812"/>
      <c r="J205" s="812"/>
      <c r="K205" s="812"/>
      <c r="L205" s="812"/>
      <c r="M205" s="812"/>
      <c r="N205" s="812"/>
      <c r="O205" s="812"/>
      <c r="P205" s="812"/>
      <c r="Q205" s="812"/>
      <c r="R205" s="812"/>
      <c r="S205" s="812"/>
      <c r="T205" s="812"/>
      <c r="U205" s="812"/>
      <c r="V205" s="812"/>
      <c r="W205" s="812"/>
      <c r="X205" s="812"/>
      <c r="Y205" s="812"/>
      <c r="Z205" s="812"/>
      <c r="AA205" s="812"/>
      <c r="AB205" s="812"/>
      <c r="AC205" s="812"/>
      <c r="AD205" s="812"/>
      <c r="AE205" s="812"/>
      <c r="AF205" s="812"/>
      <c r="AG205" s="812"/>
      <c r="AH205" s="812"/>
      <c r="AI205" s="812"/>
      <c r="AJ205" s="812"/>
    </row>
    <row r="206" spans="2:36" ht="14.95" customHeight="1">
      <c r="C206" s="294" t="s">
        <v>170</v>
      </c>
      <c r="D206" s="295"/>
      <c r="E206" s="295"/>
      <c r="F206" s="295"/>
      <c r="G206" s="295"/>
      <c r="H206" s="295"/>
      <c r="I206" s="295"/>
      <c r="J206" s="295"/>
      <c r="K206" s="295"/>
      <c r="L206" s="296"/>
      <c r="M206" s="306" t="s">
        <v>171</v>
      </c>
      <c r="N206" s="295"/>
      <c r="O206" s="295"/>
      <c r="P206" s="295"/>
      <c r="Q206" s="295"/>
      <c r="R206" s="296"/>
      <c r="S206" s="306" t="s">
        <v>27</v>
      </c>
      <c r="T206" s="295"/>
      <c r="U206" s="295"/>
      <c r="V206" s="295"/>
      <c r="W206" s="296"/>
      <c r="X206" s="306" t="s">
        <v>172</v>
      </c>
      <c r="Y206" s="295"/>
      <c r="Z206" s="296"/>
      <c r="AA206" s="306" t="s">
        <v>173</v>
      </c>
      <c r="AB206" s="295"/>
      <c r="AC206" s="295"/>
      <c r="AD206" s="295"/>
      <c r="AE206" s="295"/>
      <c r="AF206" s="296"/>
      <c r="AG206" s="306" t="s">
        <v>174</v>
      </c>
      <c r="AH206" s="295"/>
      <c r="AI206" s="296"/>
      <c r="AJ206" s="817" t="s">
        <v>175</v>
      </c>
    </row>
    <row r="207" spans="2:36" ht="14.95" customHeight="1">
      <c r="C207" s="813"/>
      <c r="D207" s="814"/>
      <c r="E207" s="814"/>
      <c r="F207" s="814"/>
      <c r="G207" s="814"/>
      <c r="H207" s="814"/>
      <c r="I207" s="814"/>
      <c r="J207" s="814"/>
      <c r="K207" s="814"/>
      <c r="L207" s="815"/>
      <c r="M207" s="816"/>
      <c r="N207" s="814"/>
      <c r="O207" s="814"/>
      <c r="P207" s="814"/>
      <c r="Q207" s="814"/>
      <c r="R207" s="815"/>
      <c r="S207" s="816"/>
      <c r="T207" s="814"/>
      <c r="U207" s="814"/>
      <c r="V207" s="814"/>
      <c r="W207" s="815"/>
      <c r="X207" s="816"/>
      <c r="Y207" s="814"/>
      <c r="Z207" s="815"/>
      <c r="AA207" s="816"/>
      <c r="AB207" s="814"/>
      <c r="AC207" s="814"/>
      <c r="AD207" s="814"/>
      <c r="AE207" s="814"/>
      <c r="AF207" s="815"/>
      <c r="AG207" s="816"/>
      <c r="AH207" s="814"/>
      <c r="AI207" s="815"/>
      <c r="AJ207" s="818"/>
    </row>
    <row r="208" spans="2:36" ht="13.95" customHeight="1">
      <c r="B208" s="15"/>
      <c r="C208" s="385"/>
      <c r="D208" s="386"/>
      <c r="E208" s="386"/>
      <c r="F208" s="386"/>
      <c r="G208" s="386"/>
      <c r="H208" s="386"/>
      <c r="I208" s="386"/>
      <c r="J208" s="386"/>
      <c r="K208" s="386"/>
      <c r="L208" s="386"/>
      <c r="M208" s="386" t="str">
        <f>IF(AB149="Unemployed","",IF(AB149="Fresh Graduate","",IF(AB149="Self-employed","",IF(L149&lt;&gt;"",IF(L153&lt;&gt;"",L153,""),""))))</f>
        <v/>
      </c>
      <c r="N208" s="386"/>
      <c r="O208" s="386"/>
      <c r="P208" s="386"/>
      <c r="Q208" s="386"/>
      <c r="R208" s="386"/>
      <c r="S208" s="386" t="str">
        <f>IF(AB149="Unemployed","",IF(AB149="Fresh Graduate","",IF(AB149="Self-employed","",IF(L149&lt;&gt;"",IF(L155&lt;&gt;"",L155,""),""))))</f>
        <v/>
      </c>
      <c r="T208" s="386"/>
      <c r="U208" s="386"/>
      <c r="V208" s="386"/>
      <c r="W208" s="386"/>
      <c r="X208" s="382" t="str" cm="1">
        <f t="array" ref="X208">IF(COUNTIF(AE210,""),"",IF(COUNTIF(AE208,""),"",IF(INDEX(List!$L$2:$M$13,MATCH(AC210,List!$L$2:$L$13,0),2)=12,AO206IF(INDEX(List!$L$2:$M$13,MATCH(AC208,List!$L$2:$L$13,0),2)=1,AE210-AE208+1,IF(INDEX(List!$L$2:$M$13,MATCH(AC210,List!$L$2:$L$13,0),2)&gt;=(INDEX(List!$L$2:$M$13,MATCH(AC208,List!$L$2:$L$13,0),2)-1),AE210-AE208,AE210-AE208-1)),IF(INDEX(List!$L$2:$M$13,MATCH(AC210,List!$L$2:$L$13,0),2)&gt;=(INDEX(List!$L$2:$M$13,MATCH(AC208,List!$L$2:$L$13,0),2)-1),AE210-AE208,AE210-AE208-1))&amp;IF(IF(COUNTIF(AE210,""),"",IF(COUNTIF(AE208,""),"",IF(INDEX(List!$L$2:$M$13,MATCH(AC210,List!$L$2:$L$13,0),2)=12,IF(INDEX(List!$L$2:$M$13,MATCH(AC208,List!$L$2:$L$13,0),2)=1,AE210-AE208+1,IF(INDEX(List!$L$2:$M$13,MATCH(AC210,List!$L$2:$L$13,0),2)&gt;=(INDEX(List!$L$2:$M$13,MATCH(AC208,List!$L$2:$L$13,0),2)-1),AE210-AE208,AE210-AE208-1)),IF(INDEX(List!$L$2:$M$13,MATCH(AC210,List!$L$2:$L$13,0),2)&gt;=(INDEX(List!$L$2:$M$13,MATCH(AC208,List!$L$2:$L$13,0),2)-1),AE210-AE208,AE210-AE208-1))))&lt;=1," year"," years ")))</f>
        <v/>
      </c>
      <c r="Y208" s="382"/>
      <c r="Z208" s="382"/>
      <c r="AA208" s="384" t="s">
        <v>80</v>
      </c>
      <c r="AB208" s="384"/>
      <c r="AC208" s="384"/>
      <c r="AD208" s="383" t="s">
        <v>53</v>
      </c>
      <c r="AE208" s="383"/>
      <c r="AF208" s="383"/>
      <c r="AG208" s="383"/>
      <c r="AH208" s="383"/>
      <c r="AI208" s="383"/>
      <c r="AJ208" s="819"/>
    </row>
    <row r="209" spans="2:36" ht="13.95" customHeight="1">
      <c r="C209" s="385"/>
      <c r="D209" s="386"/>
      <c r="E209" s="386"/>
      <c r="F209" s="386"/>
      <c r="G209" s="386"/>
      <c r="H209" s="386"/>
      <c r="I209" s="386"/>
      <c r="J209" s="386"/>
      <c r="K209" s="386"/>
      <c r="L209" s="386"/>
      <c r="M209" s="386"/>
      <c r="N209" s="386"/>
      <c r="O209" s="386"/>
      <c r="P209" s="386"/>
      <c r="Q209" s="386"/>
      <c r="R209" s="386"/>
      <c r="S209" s="386"/>
      <c r="T209" s="386"/>
      <c r="U209" s="386"/>
      <c r="V209" s="386"/>
      <c r="W209" s="386"/>
      <c r="X209" s="382"/>
      <c r="Y209" s="382"/>
      <c r="Z209" s="382"/>
      <c r="AA209" s="384"/>
      <c r="AB209" s="384"/>
      <c r="AC209" s="384"/>
      <c r="AD209" s="383"/>
      <c r="AE209" s="383"/>
      <c r="AF209" s="383"/>
      <c r="AG209" s="383"/>
      <c r="AH209" s="383"/>
      <c r="AI209" s="383"/>
      <c r="AJ209" s="584"/>
    </row>
    <row r="210" spans="2:36" ht="13.95" customHeight="1">
      <c r="C210" s="385"/>
      <c r="D210" s="386"/>
      <c r="E210" s="386"/>
      <c r="F210" s="386"/>
      <c r="G210" s="386"/>
      <c r="H210" s="386"/>
      <c r="I210" s="386"/>
      <c r="J210" s="386"/>
      <c r="K210" s="386"/>
      <c r="L210" s="386"/>
      <c r="M210" s="386"/>
      <c r="N210" s="386"/>
      <c r="O210" s="386"/>
      <c r="P210" s="386"/>
      <c r="Q210" s="386"/>
      <c r="R210" s="386"/>
      <c r="S210" s="386"/>
      <c r="T210" s="386"/>
      <c r="U210" s="386"/>
      <c r="V210" s="386"/>
      <c r="W210" s="386"/>
      <c r="X210" s="382" t="str">
        <f>IF(COUNTIF(AC210,""),"",IF(COUNTIF(AC208,""),"",IF(INDEX(List!$L$2:$M$13,MATCH(AC210,List!$L$2:$L$13,0),2)=12,IF(INDEX(List!$L$2:$M$13,MATCH(AC208,List!$L$2:$L$13,0),2)=1,0,IF(INDEX(List!$L$2:$M$13,MATCH(AC210,List!$L$2:$L$13,0),2)&gt;=(INDEX(List!$L$2:$M$13,MATCH(AC208,List!$L$2:$L$13,0),2)-1),INDEX(List!$L$2:$M$13,MATCH(AC210,List!$L$2:$L$13,0),2)-INDEX(List!$L$2:$M$13,MATCH(AC208,List!$L$2:$L$13,0),2)+1,12-INDEX(List!$L$2:$M$13,MATCH(AC208,List!$L$2:$L$13,0),2)+INDEX(List!$L$2:$M$13,MATCH(AC210,List!$L$2:$L$13,0),2)+1)),IF(INDEX(List!$L$2:$M$13,MATCH(AC210,List!$L$2:$L$13,0),2)&gt;=(INDEX(List!$L$2:$M$13,MATCH(AC208,List!$L$2:$L$13,0),2)-1),INDEX(List!$L$2:$M$13,MATCH(AC210,List!$L$2:$L$13,0),2)-INDEX(List!$L$2:$M$13,MATCH(AC208,List!$L$2:$L$13,0),2)+1,12-INDEX(List!$L$2:$M$13,MATCH(AC208,List!$L$2:$L$13,0),2)+INDEX(List!$L$2:$M$13,MATCH(AC210,List!$L$2:$L$13,0),2)+1))&amp;IF(IF(COUNTIF(INDEX(List!$L$2:$M$13,MATCH(AC210,List!$L$2:$L$13,0),2),""),"",IF(COUNTIF(INDEX(List!$L$2:$M$13,MATCH(AC208,List!$L$2:$L$13,0),2),""),"",IF(INDEX(List!$L$2:$M$13,MATCH(AC210,List!$L$2:$L$13,0),2)=12,IF(INDEX(List!$L$2:$M$13,MATCH(AC208,List!$L$2:$L$13,0),2)=1,0,IF(INDEX(List!$L$2:$M$13,MATCH(AC210,List!$L$2:$L$13,0),2)&gt;=(INDEX(List!$L$2:$M$13,MATCH(AC208,List!$L$2:$L$13,0),2)-1),INDEX(List!$L$2:$M$13,MATCH(AC210,List!$L$2:$L$13,0),2)-INDEX(List!$L$2:$M$13,MATCH(AC208,List!$L$2:$L$13,0),2)+1,12-INDEX(List!$L$2:$M$13,MATCH(AC208,List!$L$2:$L$13,0),2)+INDEX(List!$L$2:$M$13,MATCH(AC210,List!$L$2:$L$13,0),2)+1)),IF(INDEX(List!$L$2:$M$13,MATCH(AC210,List!$L$2:$L$13,0),2)&gt;=(INDEX(List!$L$2:$M$13,MATCH(AC208,List!$L$2:$L$13,0),2)-1),INDEX(List!$L$2:$M$13,MATCH(AC210,List!$L$2:$L$13,0),2)-INDEX(List!$L$2:$M$13,MATCH(AC208,List!$L$2:$L$13,0),2)+1,12-INDEX(List!$L$2:$M$13,MATCH(AC208,List!$L$2:$L$13,0),2)+INDEX(List!$L$2:$M$13,MATCH(AC210,List!$L$2:$L$13,0),2)+1))))&lt;=1," month"," months")))</f>
        <v/>
      </c>
      <c r="Y210" s="382"/>
      <c r="Z210" s="382"/>
      <c r="AA210" s="383" t="s">
        <v>176</v>
      </c>
      <c r="AB210" s="383"/>
      <c r="AC210" s="384"/>
      <c r="AD210" s="383" t="s">
        <v>53</v>
      </c>
      <c r="AE210" s="383"/>
      <c r="AF210" s="383"/>
      <c r="AG210" s="383"/>
      <c r="AH210" s="383"/>
      <c r="AI210" s="383"/>
      <c r="AJ210" s="584"/>
    </row>
    <row r="211" spans="2:36" ht="13.95" customHeight="1">
      <c r="C211" s="385"/>
      <c r="D211" s="386"/>
      <c r="E211" s="386"/>
      <c r="F211" s="386"/>
      <c r="G211" s="386"/>
      <c r="H211" s="386"/>
      <c r="I211" s="386"/>
      <c r="J211" s="386"/>
      <c r="K211" s="386"/>
      <c r="L211" s="386"/>
      <c r="M211" s="386"/>
      <c r="N211" s="386"/>
      <c r="O211" s="386"/>
      <c r="P211" s="386"/>
      <c r="Q211" s="386"/>
      <c r="R211" s="386"/>
      <c r="S211" s="386"/>
      <c r="T211" s="386"/>
      <c r="U211" s="386"/>
      <c r="V211" s="386"/>
      <c r="W211" s="386"/>
      <c r="X211" s="382"/>
      <c r="Y211" s="382"/>
      <c r="Z211" s="382"/>
      <c r="AA211" s="383"/>
      <c r="AB211" s="383"/>
      <c r="AC211" s="384"/>
      <c r="AD211" s="383"/>
      <c r="AE211" s="383"/>
      <c r="AF211" s="383"/>
      <c r="AG211" s="383"/>
      <c r="AH211" s="383"/>
      <c r="AI211" s="383"/>
      <c r="AJ211" s="584"/>
    </row>
    <row r="212" spans="2:36" ht="13.95" customHeight="1">
      <c r="B212" s="15"/>
      <c r="C212" s="385"/>
      <c r="D212" s="386"/>
      <c r="E212" s="386"/>
      <c r="F212" s="386"/>
      <c r="G212" s="386"/>
      <c r="H212" s="386"/>
      <c r="I212" s="386"/>
      <c r="J212" s="386"/>
      <c r="K212" s="386"/>
      <c r="L212" s="386"/>
      <c r="M212" s="386"/>
      <c r="N212" s="386"/>
      <c r="O212" s="386"/>
      <c r="P212" s="386"/>
      <c r="Q212" s="386"/>
      <c r="R212" s="386"/>
      <c r="S212" s="386"/>
      <c r="T212" s="386"/>
      <c r="U212" s="386"/>
      <c r="V212" s="386"/>
      <c r="W212" s="386"/>
      <c r="X212" s="382" t="str" cm="1">
        <f t="array" ref="X212">IF(COUNTIF(AE214,""),"",IF(COUNTIF(AE212,""),"",IF(INDEX(List!$L$2:$M$13,MATCH(AC214,List!$L$2:$L$13,0),2)=12,AO206IF(INDEX(List!$L$2:$M$13,MATCH(AC212,List!$L$2:$L$13,0),2)=1,AE214-AE212+1,IF(INDEX(List!$L$2:$M$13,MATCH(AC214,List!$L$2:$L$13,0),2)&gt;=(INDEX(List!$L$2:$M$13,MATCH(AC212,List!$L$2:$L$13,0),2)-1),AE214-AE212,AE214-AE212-1)),IF(INDEX(List!$L$2:$M$13,MATCH(AC214,List!$L$2:$L$13,0),2)&gt;=(INDEX(List!$L$2:$M$13,MATCH(AC212,List!$L$2:$L$13,0),2)-1),AE214-AE212,AE214-AE212-1))&amp;IF(IF(COUNTIF(AE214,""),"",IF(COUNTIF(AE212,""),"",IF(INDEX(List!$L$2:$M$13,MATCH(AC214,List!$L$2:$L$13,0),2)=12,IF(INDEX(List!$L$2:$M$13,MATCH(AC212,List!$L$2:$L$13,0),2)=1,AE214-AE212+1,IF(INDEX(List!$L$2:$M$13,MATCH(AC214,List!$L$2:$L$13,0),2)&gt;=(INDEX(List!$L$2:$M$13,MATCH(AC212,List!$L$2:$L$13,0),2)-1),AE214-AE212,AE214-AE212-1)),IF(INDEX(List!$L$2:$M$13,MATCH(AC214,List!$L$2:$L$13,0),2)&gt;=(INDEX(List!$L$2:$M$13,MATCH(AC212,List!$L$2:$L$13,0),2)-1),AE214-AE212,AE214-AE212-1))))&lt;=1," year"," years ")))</f>
        <v/>
      </c>
      <c r="Y212" s="382"/>
      <c r="Z212" s="382"/>
      <c r="AA212" s="384" t="s">
        <v>80</v>
      </c>
      <c r="AB212" s="384"/>
      <c r="AC212" s="384"/>
      <c r="AD212" s="383" t="s">
        <v>53</v>
      </c>
      <c r="AE212" s="383"/>
      <c r="AF212" s="383"/>
      <c r="AG212" s="383"/>
      <c r="AH212" s="383"/>
      <c r="AI212" s="383"/>
      <c r="AJ212" s="379"/>
    </row>
    <row r="213" spans="2:36" ht="13.95" customHeight="1">
      <c r="C213" s="385"/>
      <c r="D213" s="386"/>
      <c r="E213" s="386"/>
      <c r="F213" s="386"/>
      <c r="G213" s="386"/>
      <c r="H213" s="386"/>
      <c r="I213" s="386"/>
      <c r="J213" s="386"/>
      <c r="K213" s="386"/>
      <c r="L213" s="386"/>
      <c r="M213" s="386"/>
      <c r="N213" s="386"/>
      <c r="O213" s="386"/>
      <c r="P213" s="386"/>
      <c r="Q213" s="386"/>
      <c r="R213" s="386"/>
      <c r="S213" s="386"/>
      <c r="T213" s="386"/>
      <c r="U213" s="386"/>
      <c r="V213" s="386"/>
      <c r="W213" s="386"/>
      <c r="X213" s="382"/>
      <c r="Y213" s="382"/>
      <c r="Z213" s="382"/>
      <c r="AA213" s="384"/>
      <c r="AB213" s="384"/>
      <c r="AC213" s="384"/>
      <c r="AD213" s="383"/>
      <c r="AE213" s="383"/>
      <c r="AF213" s="383"/>
      <c r="AG213" s="383"/>
      <c r="AH213" s="383"/>
      <c r="AI213" s="383"/>
      <c r="AJ213" s="380"/>
    </row>
    <row r="214" spans="2:36" ht="13.95" customHeight="1">
      <c r="C214" s="385"/>
      <c r="D214" s="386"/>
      <c r="E214" s="386"/>
      <c r="F214" s="386"/>
      <c r="G214" s="386"/>
      <c r="H214" s="386"/>
      <c r="I214" s="386"/>
      <c r="J214" s="386"/>
      <c r="K214" s="386"/>
      <c r="L214" s="386"/>
      <c r="M214" s="386"/>
      <c r="N214" s="386"/>
      <c r="O214" s="386"/>
      <c r="P214" s="386"/>
      <c r="Q214" s="386"/>
      <c r="R214" s="386"/>
      <c r="S214" s="386"/>
      <c r="T214" s="386"/>
      <c r="U214" s="386"/>
      <c r="V214" s="386"/>
      <c r="W214" s="386"/>
      <c r="X214" s="382" t="str">
        <f>IF(COUNTIF(AC214,""),"",IF(COUNTIF(AC212,""),"",IF(INDEX(List!$L$2:$M$13,MATCH(AC214,List!$L$2:$L$13,0),2)=12,IF(INDEX(List!$L$2:$M$13,MATCH(AC212,List!$L$2:$L$13,0),2)=1,0,IF(INDEX(List!$L$2:$M$13,MATCH(AC214,List!$L$2:$L$13,0),2)&gt;=(INDEX(List!$L$2:$M$13,MATCH(AC212,List!$L$2:$L$13,0),2)-1),INDEX(List!$L$2:$M$13,MATCH(AC214,List!$L$2:$L$13,0),2)-INDEX(List!$L$2:$M$13,MATCH(AC212,List!$L$2:$L$13,0),2)+1,12-INDEX(List!$L$2:$M$13,MATCH(AC212,List!$L$2:$L$13,0),2)+INDEX(List!$L$2:$M$13,MATCH(AC214,List!$L$2:$L$13,0),2)+1)),IF(INDEX(List!$L$2:$M$13,MATCH(AC214,List!$L$2:$L$13,0),2)&gt;=(INDEX(List!$L$2:$M$13,MATCH(AC212,List!$L$2:$L$13,0),2)-1),INDEX(List!$L$2:$M$13,MATCH(AC214,List!$L$2:$L$13,0),2)-INDEX(List!$L$2:$M$13,MATCH(AC212,List!$L$2:$L$13,0),2)+1,12-INDEX(List!$L$2:$M$13,MATCH(AC212,List!$L$2:$L$13,0),2)+INDEX(List!$L$2:$M$13,MATCH(AC214,List!$L$2:$L$13,0),2)+1))&amp;IF(IF(COUNTIF(INDEX(List!$L$2:$M$13,MATCH(AC214,List!$L$2:$L$13,0),2),""),"",IF(COUNTIF(INDEX(List!$L$2:$M$13,MATCH(AC212,List!$L$2:$L$13,0),2),""),"",IF(INDEX(List!$L$2:$M$13,MATCH(AC214,List!$L$2:$L$13,0),2)=12,IF(INDEX(List!$L$2:$M$13,MATCH(AC212,List!$L$2:$L$13,0),2)=1,0,IF(INDEX(List!$L$2:$M$13,MATCH(AC214,List!$L$2:$L$13,0),2)&gt;=(INDEX(List!$L$2:$M$13,MATCH(AC212,List!$L$2:$L$13,0),2)-1),INDEX(List!$L$2:$M$13,MATCH(AC214,List!$L$2:$L$13,0),2)-INDEX(List!$L$2:$M$13,MATCH(AC212,List!$L$2:$L$13,0),2)+1,12-INDEX(List!$L$2:$M$13,MATCH(AC212,List!$L$2:$L$13,0),2)+INDEX(List!$L$2:$M$13,MATCH(AC214,List!$L$2:$L$13,0),2)+1)),IF(INDEX(List!$L$2:$M$13,MATCH(AC214,List!$L$2:$L$13,0),2)&gt;=(INDEX(List!$L$2:$M$13,MATCH(AC212,List!$L$2:$L$13,0),2)-1),INDEX(List!$L$2:$M$13,MATCH(AC214,List!$L$2:$L$13,0),2)-INDEX(List!$L$2:$M$13,MATCH(AC212,List!$L$2:$L$13,0),2)+1,12-INDEX(List!$L$2:$M$13,MATCH(AC212,List!$L$2:$L$13,0),2)+INDEX(List!$L$2:$M$13,MATCH(AC214,List!$L$2:$L$13,0),2)+1))))&lt;=1," month"," months")))</f>
        <v/>
      </c>
      <c r="Y214" s="382"/>
      <c r="Z214" s="382"/>
      <c r="AA214" s="383" t="s">
        <v>176</v>
      </c>
      <c r="AB214" s="383"/>
      <c r="AC214" s="384"/>
      <c r="AD214" s="383" t="s">
        <v>53</v>
      </c>
      <c r="AE214" s="383"/>
      <c r="AF214" s="383"/>
      <c r="AG214" s="383"/>
      <c r="AH214" s="383"/>
      <c r="AI214" s="383"/>
      <c r="AJ214" s="380"/>
    </row>
    <row r="215" spans="2:36" ht="13.95" customHeight="1">
      <c r="C215" s="385"/>
      <c r="D215" s="386"/>
      <c r="E215" s="386"/>
      <c r="F215" s="386"/>
      <c r="G215" s="386"/>
      <c r="H215" s="386"/>
      <c r="I215" s="386"/>
      <c r="J215" s="386"/>
      <c r="K215" s="386"/>
      <c r="L215" s="386"/>
      <c r="M215" s="386"/>
      <c r="N215" s="386"/>
      <c r="O215" s="386"/>
      <c r="P215" s="386"/>
      <c r="Q215" s="386"/>
      <c r="R215" s="386"/>
      <c r="S215" s="386"/>
      <c r="T215" s="386"/>
      <c r="U215" s="386"/>
      <c r="V215" s="386"/>
      <c r="W215" s="386"/>
      <c r="X215" s="382"/>
      <c r="Y215" s="382"/>
      <c r="Z215" s="382"/>
      <c r="AA215" s="383"/>
      <c r="AB215" s="383"/>
      <c r="AC215" s="384"/>
      <c r="AD215" s="383"/>
      <c r="AE215" s="383"/>
      <c r="AF215" s="383"/>
      <c r="AG215" s="383"/>
      <c r="AH215" s="383"/>
      <c r="AI215" s="383"/>
      <c r="AJ215" s="381"/>
    </row>
    <row r="216" spans="2:36" ht="13.95" customHeight="1">
      <c r="B216" s="15"/>
      <c r="C216" s="385"/>
      <c r="D216" s="386"/>
      <c r="E216" s="386"/>
      <c r="F216" s="386"/>
      <c r="G216" s="386"/>
      <c r="H216" s="386"/>
      <c r="I216" s="386"/>
      <c r="J216" s="386"/>
      <c r="K216" s="386"/>
      <c r="L216" s="386"/>
      <c r="M216" s="386"/>
      <c r="N216" s="386"/>
      <c r="O216" s="386"/>
      <c r="P216" s="386"/>
      <c r="Q216" s="386"/>
      <c r="R216" s="386"/>
      <c r="S216" s="386"/>
      <c r="T216" s="386"/>
      <c r="U216" s="386"/>
      <c r="V216" s="386"/>
      <c r="W216" s="386"/>
      <c r="X216" s="382" t="str" cm="1">
        <f t="array" ref="X216">IF(COUNTIF(AE218,""),"",IF(COUNTIF(AE216,""),"",IF(INDEX(List!$L$2:$M$13,MATCH(AC218,List!$L$2:$L$13,0),2)=12,AO206IF(INDEX(List!$L$2:$M$13,MATCH(AC216,List!$L$2:$L$13,0),2)=1,AE218-AE216+1,IF(INDEX(List!$L$2:$M$13,MATCH(AC218,List!$L$2:$L$13,0),2)&gt;=(INDEX(List!$L$2:$M$13,MATCH(AC216,List!$L$2:$L$13,0),2)-1),AE218-AE216,AE218-AE216-1)),IF(INDEX(List!$L$2:$M$13,MATCH(AC218,List!$L$2:$L$13,0),2)&gt;=(INDEX(List!$L$2:$M$13,MATCH(AC216,List!$L$2:$L$13,0),2)-1),AE218-AE216,AE218-AE216-1))&amp;IF(IF(COUNTIF(AE218,""),"",IF(COUNTIF(AE216,""),"",IF(INDEX(List!$L$2:$M$13,MATCH(AC218,List!$L$2:$L$13,0),2)=12,IF(INDEX(List!$L$2:$M$13,MATCH(AC216,List!$L$2:$L$13,0),2)=1,AE218-AE216+1,IF(INDEX(List!$L$2:$M$13,MATCH(AC218,List!$L$2:$L$13,0),2)&gt;=(INDEX(List!$L$2:$M$13,MATCH(AC216,List!$L$2:$L$13,0),2)-1),AE218-AE216,AE218-AE216-1)),IF(INDEX(List!$L$2:$M$13,MATCH(AC218,List!$L$2:$L$13,0),2)&gt;=(INDEX(List!$L$2:$M$13,MATCH(AC216,List!$L$2:$L$13,0),2)-1),AE218-AE216,AE218-AE216-1))))&lt;=1," year"," years ")))</f>
        <v/>
      </c>
      <c r="Y216" s="382"/>
      <c r="Z216" s="382"/>
      <c r="AA216" s="384" t="s">
        <v>80</v>
      </c>
      <c r="AB216" s="384"/>
      <c r="AC216" s="384"/>
      <c r="AD216" s="383" t="s">
        <v>53</v>
      </c>
      <c r="AE216" s="383"/>
      <c r="AF216" s="383"/>
      <c r="AG216" s="383"/>
      <c r="AH216" s="383"/>
      <c r="AI216" s="383"/>
      <c r="AJ216" s="379"/>
    </row>
    <row r="217" spans="2:36" ht="13.95" customHeight="1">
      <c r="C217" s="385"/>
      <c r="D217" s="386"/>
      <c r="E217" s="386"/>
      <c r="F217" s="386"/>
      <c r="G217" s="386"/>
      <c r="H217" s="386"/>
      <c r="I217" s="386"/>
      <c r="J217" s="386"/>
      <c r="K217" s="386"/>
      <c r="L217" s="386"/>
      <c r="M217" s="386"/>
      <c r="N217" s="386"/>
      <c r="O217" s="386"/>
      <c r="P217" s="386"/>
      <c r="Q217" s="386"/>
      <c r="R217" s="386"/>
      <c r="S217" s="386"/>
      <c r="T217" s="386"/>
      <c r="U217" s="386"/>
      <c r="V217" s="386"/>
      <c r="W217" s="386"/>
      <c r="X217" s="382"/>
      <c r="Y217" s="382"/>
      <c r="Z217" s="382"/>
      <c r="AA217" s="384"/>
      <c r="AB217" s="384"/>
      <c r="AC217" s="384"/>
      <c r="AD217" s="383"/>
      <c r="AE217" s="383"/>
      <c r="AF217" s="383"/>
      <c r="AG217" s="383"/>
      <c r="AH217" s="383"/>
      <c r="AI217" s="383"/>
      <c r="AJ217" s="380"/>
    </row>
    <row r="218" spans="2:36" ht="13.95" customHeight="1">
      <c r="C218" s="385"/>
      <c r="D218" s="386"/>
      <c r="E218" s="386"/>
      <c r="F218" s="386"/>
      <c r="G218" s="386"/>
      <c r="H218" s="386"/>
      <c r="I218" s="386"/>
      <c r="J218" s="386"/>
      <c r="K218" s="386"/>
      <c r="L218" s="386"/>
      <c r="M218" s="386"/>
      <c r="N218" s="386"/>
      <c r="O218" s="386"/>
      <c r="P218" s="386"/>
      <c r="Q218" s="386"/>
      <c r="R218" s="386"/>
      <c r="S218" s="386"/>
      <c r="T218" s="386"/>
      <c r="U218" s="386"/>
      <c r="V218" s="386"/>
      <c r="W218" s="386"/>
      <c r="X218" s="382" t="str">
        <f>IF(COUNTIF(AC218,""),"",IF(COUNTIF(AC216,""),"",IF(INDEX(List!$L$2:$M$13,MATCH(AC218,List!$L$2:$L$13,0),2)=12,IF(INDEX(List!$L$2:$M$13,MATCH(AC216,List!$L$2:$L$13,0),2)=1,0,IF(INDEX(List!$L$2:$M$13,MATCH(AC218,List!$L$2:$L$13,0),2)&gt;=(INDEX(List!$L$2:$M$13,MATCH(AC216,List!$L$2:$L$13,0),2)-1),INDEX(List!$L$2:$M$13,MATCH(AC218,List!$L$2:$L$13,0),2)-INDEX(List!$L$2:$M$13,MATCH(AC216,List!$L$2:$L$13,0),2)+1,12-INDEX(List!$L$2:$M$13,MATCH(AC216,List!$L$2:$L$13,0),2)+INDEX(List!$L$2:$M$13,MATCH(AC218,List!$L$2:$L$13,0),2)+1)),IF(INDEX(List!$L$2:$M$13,MATCH(AC218,List!$L$2:$L$13,0),2)&gt;=(INDEX(List!$L$2:$M$13,MATCH(AC216,List!$L$2:$L$13,0),2)-1),INDEX(List!$L$2:$M$13,MATCH(AC218,List!$L$2:$L$13,0),2)-INDEX(List!$L$2:$M$13,MATCH(AC216,List!$L$2:$L$13,0),2)+1,12-INDEX(List!$L$2:$M$13,MATCH(AC216,List!$L$2:$L$13,0),2)+INDEX(List!$L$2:$M$13,MATCH(AC218,List!$L$2:$L$13,0),2)+1))&amp;IF(IF(COUNTIF(INDEX(List!$L$2:$M$13,MATCH(AC218,List!$L$2:$L$13,0),2),""),"",IF(COUNTIF(INDEX(List!$L$2:$M$13,MATCH(AC216,List!$L$2:$L$13,0),2),""),"",IF(INDEX(List!$L$2:$M$13,MATCH(AC218,List!$L$2:$L$13,0),2)=12,IF(INDEX(List!$L$2:$M$13,MATCH(AC216,List!$L$2:$L$13,0),2)=1,0,IF(INDEX(List!$L$2:$M$13,MATCH(AC218,List!$L$2:$L$13,0),2)&gt;=(INDEX(List!$L$2:$M$13,MATCH(AC216,List!$L$2:$L$13,0),2)-1),INDEX(List!$L$2:$M$13,MATCH(AC218,List!$L$2:$L$13,0),2)-INDEX(List!$L$2:$M$13,MATCH(AC216,List!$L$2:$L$13,0),2)+1,12-INDEX(List!$L$2:$M$13,MATCH(AC216,List!$L$2:$L$13,0),2)+INDEX(List!$L$2:$M$13,MATCH(AC218,List!$L$2:$L$13,0),2)+1)),IF(INDEX(List!$L$2:$M$13,MATCH(AC218,List!$L$2:$L$13,0),2)&gt;=(INDEX(List!$L$2:$M$13,MATCH(AC216,List!$L$2:$L$13,0),2)-1),INDEX(List!$L$2:$M$13,MATCH(AC218,List!$L$2:$L$13,0),2)-INDEX(List!$L$2:$M$13,MATCH(AC216,List!$L$2:$L$13,0),2)+1,12-INDEX(List!$L$2:$M$13,MATCH(AC216,List!$L$2:$L$13,0),2)+INDEX(List!$L$2:$M$13,MATCH(AC218,List!$L$2:$L$13,0),2)+1))))&lt;=1," month"," months")))</f>
        <v/>
      </c>
      <c r="Y218" s="382"/>
      <c r="Z218" s="382"/>
      <c r="AA218" s="383" t="s">
        <v>176</v>
      </c>
      <c r="AB218" s="383"/>
      <c r="AC218" s="384"/>
      <c r="AD218" s="383" t="s">
        <v>53</v>
      </c>
      <c r="AE218" s="383"/>
      <c r="AF218" s="383"/>
      <c r="AG218" s="383"/>
      <c r="AH218" s="383"/>
      <c r="AI218" s="383"/>
      <c r="AJ218" s="380"/>
    </row>
    <row r="219" spans="2:36" ht="13.95" customHeight="1">
      <c r="C219" s="385"/>
      <c r="D219" s="386"/>
      <c r="E219" s="386"/>
      <c r="F219" s="386"/>
      <c r="G219" s="386"/>
      <c r="H219" s="386"/>
      <c r="I219" s="386"/>
      <c r="J219" s="386"/>
      <c r="K219" s="386"/>
      <c r="L219" s="386"/>
      <c r="M219" s="386"/>
      <c r="N219" s="386"/>
      <c r="O219" s="386"/>
      <c r="P219" s="386"/>
      <c r="Q219" s="386"/>
      <c r="R219" s="386"/>
      <c r="S219" s="386"/>
      <c r="T219" s="386"/>
      <c r="U219" s="386"/>
      <c r="V219" s="386"/>
      <c r="W219" s="386"/>
      <c r="X219" s="382"/>
      <c r="Y219" s="382"/>
      <c r="Z219" s="382"/>
      <c r="AA219" s="383"/>
      <c r="AB219" s="383"/>
      <c r="AC219" s="384"/>
      <c r="AD219" s="383"/>
      <c r="AE219" s="383"/>
      <c r="AF219" s="383"/>
      <c r="AG219" s="383"/>
      <c r="AH219" s="383"/>
      <c r="AI219" s="383"/>
      <c r="AJ219" s="381"/>
    </row>
    <row r="220" spans="2:36" ht="13.95" customHeight="1">
      <c r="B220" s="15"/>
      <c r="C220" s="385"/>
      <c r="D220" s="386"/>
      <c r="E220" s="386"/>
      <c r="F220" s="386"/>
      <c r="G220" s="386"/>
      <c r="H220" s="386"/>
      <c r="I220" s="386"/>
      <c r="J220" s="386"/>
      <c r="K220" s="386"/>
      <c r="L220" s="386"/>
      <c r="M220" s="386"/>
      <c r="N220" s="386"/>
      <c r="O220" s="386"/>
      <c r="P220" s="386"/>
      <c r="Q220" s="386"/>
      <c r="R220" s="386"/>
      <c r="S220" s="386"/>
      <c r="T220" s="386"/>
      <c r="U220" s="386"/>
      <c r="V220" s="386"/>
      <c r="W220" s="386"/>
      <c r="X220" s="382" t="str" cm="1">
        <f t="array" ref="X220">IF(COUNTIF(AE222,""),"",IF(COUNTIF(AE220,""),"",IF(INDEX(List!$L$2:$M$13,MATCH(AC222,List!$L$2:$L$13,0),2)=12,AO206IF(INDEX(List!$L$2:$M$13,MATCH(AC220,List!$L$2:$L$13,0),2)=1,AE222-AE220+1,IF(INDEX(List!$L$2:$M$13,MATCH(AC222,List!$L$2:$L$13,0),2)&gt;=(INDEX(List!$L$2:$M$13,MATCH(AC220,List!$L$2:$L$13,0),2)-1),AE222-AE220,AE222-AE220-1)),IF(INDEX(List!$L$2:$M$13,MATCH(AC222,List!$L$2:$L$13,0),2)&gt;=(INDEX(List!$L$2:$M$13,MATCH(AC220,List!$L$2:$L$13,0),2)-1),AE222-AE220,AE222-AE220-1))&amp;IF(IF(COUNTIF(AE222,""),"",IF(COUNTIF(AE220,""),"",IF(INDEX(List!$L$2:$M$13,MATCH(AC222,List!$L$2:$L$13,0),2)=12,IF(INDEX(List!$L$2:$M$13,MATCH(AC220,List!$L$2:$L$13,0),2)=1,AE222-AE220+1,IF(INDEX(List!$L$2:$M$13,MATCH(AC222,List!$L$2:$L$13,0),2)&gt;=(INDEX(List!$L$2:$M$13,MATCH(AC220,List!$L$2:$L$13,0),2)-1),AE222-AE220,AE222-AE220-1)),IF(INDEX(List!$L$2:$M$13,MATCH(AC222,List!$L$2:$L$13,0),2)&gt;=(INDEX(List!$L$2:$M$13,MATCH(AC220,List!$L$2:$L$13,0),2)-1),AE222-AE220,AE222-AE220-1))))&lt;=1," year"," years ")))</f>
        <v/>
      </c>
      <c r="Y220" s="382"/>
      <c r="Z220" s="382"/>
      <c r="AA220" s="384" t="s">
        <v>80</v>
      </c>
      <c r="AB220" s="384"/>
      <c r="AC220" s="384"/>
      <c r="AD220" s="383" t="s">
        <v>53</v>
      </c>
      <c r="AE220" s="383"/>
      <c r="AF220" s="383"/>
      <c r="AG220" s="383"/>
      <c r="AH220" s="383"/>
      <c r="AI220" s="383"/>
      <c r="AJ220" s="379"/>
    </row>
    <row r="221" spans="2:36" ht="13.95" customHeight="1">
      <c r="C221" s="385"/>
      <c r="D221" s="386"/>
      <c r="E221" s="386"/>
      <c r="F221" s="386"/>
      <c r="G221" s="386"/>
      <c r="H221" s="386"/>
      <c r="I221" s="386"/>
      <c r="J221" s="386"/>
      <c r="K221" s="386"/>
      <c r="L221" s="386"/>
      <c r="M221" s="386"/>
      <c r="N221" s="386"/>
      <c r="O221" s="386"/>
      <c r="P221" s="386"/>
      <c r="Q221" s="386"/>
      <c r="R221" s="386"/>
      <c r="S221" s="386"/>
      <c r="T221" s="386"/>
      <c r="U221" s="386"/>
      <c r="V221" s="386"/>
      <c r="W221" s="386"/>
      <c r="X221" s="382"/>
      <c r="Y221" s="382"/>
      <c r="Z221" s="382"/>
      <c r="AA221" s="384"/>
      <c r="AB221" s="384"/>
      <c r="AC221" s="384"/>
      <c r="AD221" s="383"/>
      <c r="AE221" s="383"/>
      <c r="AF221" s="383"/>
      <c r="AG221" s="383"/>
      <c r="AH221" s="383"/>
      <c r="AI221" s="383"/>
      <c r="AJ221" s="380"/>
    </row>
    <row r="222" spans="2:36" ht="13.95" customHeight="1">
      <c r="C222" s="385"/>
      <c r="D222" s="386"/>
      <c r="E222" s="386"/>
      <c r="F222" s="386"/>
      <c r="G222" s="386"/>
      <c r="H222" s="386"/>
      <c r="I222" s="386"/>
      <c r="J222" s="386"/>
      <c r="K222" s="386"/>
      <c r="L222" s="386"/>
      <c r="M222" s="386"/>
      <c r="N222" s="386"/>
      <c r="O222" s="386"/>
      <c r="P222" s="386"/>
      <c r="Q222" s="386"/>
      <c r="R222" s="386"/>
      <c r="S222" s="386"/>
      <c r="T222" s="386"/>
      <c r="U222" s="386"/>
      <c r="V222" s="386"/>
      <c r="W222" s="386"/>
      <c r="X222" s="382" t="str">
        <f>IF(COUNTIF(AC222,""),"",IF(COUNTIF(AC220,""),"",IF(INDEX(List!$L$2:$M$13,MATCH(AC222,List!$L$2:$L$13,0),2)=12,IF(INDEX(List!$L$2:$M$13,MATCH(AC220,List!$L$2:$L$13,0),2)=1,0,IF(INDEX(List!$L$2:$M$13,MATCH(AC222,List!$L$2:$L$13,0),2)&gt;=(INDEX(List!$L$2:$M$13,MATCH(AC220,List!$L$2:$L$13,0),2)-1),INDEX(List!$L$2:$M$13,MATCH(AC222,List!$L$2:$L$13,0),2)-INDEX(List!$L$2:$M$13,MATCH(AC220,List!$L$2:$L$13,0),2)+1,12-INDEX(List!$L$2:$M$13,MATCH(AC220,List!$L$2:$L$13,0),2)+INDEX(List!$L$2:$M$13,MATCH(AC222,List!$L$2:$L$13,0),2)+1)),IF(INDEX(List!$L$2:$M$13,MATCH(AC222,List!$L$2:$L$13,0),2)&gt;=(INDEX(List!$L$2:$M$13,MATCH(AC220,List!$L$2:$L$13,0),2)-1),INDEX(List!$L$2:$M$13,MATCH(AC222,List!$L$2:$L$13,0),2)-INDEX(List!$L$2:$M$13,MATCH(AC220,List!$L$2:$L$13,0),2)+1,12-INDEX(List!$L$2:$M$13,MATCH(AC220,List!$L$2:$L$13,0),2)+INDEX(List!$L$2:$M$13,MATCH(AC222,List!$L$2:$L$13,0),2)+1))&amp;IF(IF(COUNTIF(INDEX(List!$L$2:$M$13,MATCH(AC222,List!$L$2:$L$13,0),2),""),"",IF(COUNTIF(INDEX(List!$L$2:$M$13,MATCH(AC220,List!$L$2:$L$13,0),2),""),"",IF(INDEX(List!$L$2:$M$13,MATCH(AC222,List!$L$2:$L$13,0),2)=12,IF(INDEX(List!$L$2:$M$13,MATCH(AC220,List!$L$2:$L$13,0),2)=1,0,IF(INDEX(List!$L$2:$M$13,MATCH(AC222,List!$L$2:$L$13,0),2)&gt;=(INDEX(List!$L$2:$M$13,MATCH(AC220,List!$L$2:$L$13,0),2)-1),INDEX(List!$L$2:$M$13,MATCH(AC222,List!$L$2:$L$13,0),2)-INDEX(List!$L$2:$M$13,MATCH(AC220,List!$L$2:$L$13,0),2)+1,12-INDEX(List!$L$2:$M$13,MATCH(AC220,List!$L$2:$L$13,0),2)+INDEX(List!$L$2:$M$13,MATCH(AC222,List!$L$2:$L$13,0),2)+1)),IF(INDEX(List!$L$2:$M$13,MATCH(AC222,List!$L$2:$L$13,0),2)&gt;=(INDEX(List!$L$2:$M$13,MATCH(AC220,List!$L$2:$L$13,0),2)-1),INDEX(List!$L$2:$M$13,MATCH(AC222,List!$L$2:$L$13,0),2)-INDEX(List!$L$2:$M$13,MATCH(AC220,List!$L$2:$L$13,0),2)+1,12-INDEX(List!$L$2:$M$13,MATCH(AC220,List!$L$2:$L$13,0),2)+INDEX(List!$L$2:$M$13,MATCH(AC222,List!$L$2:$L$13,0),2)+1))))&lt;=1," month"," months")))</f>
        <v/>
      </c>
      <c r="Y222" s="382"/>
      <c r="Z222" s="382"/>
      <c r="AA222" s="383" t="s">
        <v>176</v>
      </c>
      <c r="AB222" s="383"/>
      <c r="AC222" s="384"/>
      <c r="AD222" s="383" t="s">
        <v>53</v>
      </c>
      <c r="AE222" s="383"/>
      <c r="AF222" s="383"/>
      <c r="AG222" s="383"/>
      <c r="AH222" s="383"/>
      <c r="AI222" s="383"/>
      <c r="AJ222" s="380"/>
    </row>
    <row r="223" spans="2:36" ht="13.95" customHeight="1">
      <c r="C223" s="385"/>
      <c r="D223" s="386"/>
      <c r="E223" s="386"/>
      <c r="F223" s="386"/>
      <c r="G223" s="386"/>
      <c r="H223" s="386"/>
      <c r="I223" s="386"/>
      <c r="J223" s="386"/>
      <c r="K223" s="386"/>
      <c r="L223" s="386"/>
      <c r="M223" s="386"/>
      <c r="N223" s="386"/>
      <c r="O223" s="386"/>
      <c r="P223" s="386"/>
      <c r="Q223" s="386"/>
      <c r="R223" s="386"/>
      <c r="S223" s="386"/>
      <c r="T223" s="386"/>
      <c r="U223" s="386"/>
      <c r="V223" s="386"/>
      <c r="W223" s="386"/>
      <c r="X223" s="382"/>
      <c r="Y223" s="382"/>
      <c r="Z223" s="382"/>
      <c r="AA223" s="383"/>
      <c r="AB223" s="383"/>
      <c r="AC223" s="384"/>
      <c r="AD223" s="383"/>
      <c r="AE223" s="383"/>
      <c r="AF223" s="383"/>
      <c r="AG223" s="383"/>
      <c r="AH223" s="383"/>
      <c r="AI223" s="383"/>
      <c r="AJ223" s="381"/>
    </row>
    <row r="224" spans="2:36" ht="13.95" customHeight="1">
      <c r="B224" s="15"/>
      <c r="C224" s="385"/>
      <c r="D224" s="386"/>
      <c r="E224" s="386"/>
      <c r="F224" s="386"/>
      <c r="G224" s="386"/>
      <c r="H224" s="386"/>
      <c r="I224" s="386"/>
      <c r="J224" s="386"/>
      <c r="K224" s="386"/>
      <c r="L224" s="386"/>
      <c r="M224" s="386"/>
      <c r="N224" s="386"/>
      <c r="O224" s="386"/>
      <c r="P224" s="386"/>
      <c r="Q224" s="386"/>
      <c r="R224" s="386"/>
      <c r="S224" s="386"/>
      <c r="T224" s="386"/>
      <c r="U224" s="386"/>
      <c r="V224" s="386"/>
      <c r="W224" s="386"/>
      <c r="X224" s="382" t="str" cm="1">
        <f t="array" ref="X224">IF(COUNTIF(AE226,""),"",IF(COUNTIF(AE224,""),"",IF(INDEX(List!$L$2:$M$13,MATCH(AC226,List!$L$2:$L$13,0),2)=12,AO206IF(INDEX(List!$L$2:$M$13,MATCH(AC224,List!$L$2:$L$13,0),2)=1,AE226-AE224+1,IF(INDEX(List!$L$2:$M$13,MATCH(AC226,List!$L$2:$L$13,0),2)&gt;=(INDEX(List!$L$2:$M$13,MATCH(AC224,List!$L$2:$L$13,0),2)-1),AE226-AE224,AE226-AE224-1)),IF(INDEX(List!$L$2:$M$13,MATCH(AC226,List!$L$2:$L$13,0),2)&gt;=(INDEX(List!$L$2:$M$13,MATCH(AC224,List!$L$2:$L$13,0),2)-1),AE226-AE224,AE226-AE224-1))&amp;IF(IF(COUNTIF(AE226,""),"",IF(COUNTIF(AE224,""),"",IF(INDEX(List!$L$2:$M$13,MATCH(AC226,List!$L$2:$L$13,0),2)=12,IF(INDEX(List!$L$2:$M$13,MATCH(AC224,List!$L$2:$L$13,0),2)=1,AE226-AE224+1,IF(INDEX(List!$L$2:$M$13,MATCH(AC226,List!$L$2:$L$13,0),2)&gt;=(INDEX(List!$L$2:$M$13,MATCH(AC224,List!$L$2:$L$13,0),2)-1),AE226-AE224,AE226-AE224-1)),IF(INDEX(List!$L$2:$M$13,MATCH(AC226,List!$L$2:$L$13,0),2)&gt;=(INDEX(List!$L$2:$M$13,MATCH(AC224,List!$L$2:$L$13,0),2)-1),AE226-AE224,AE226-AE224-1))))&lt;=1," year"," years ")))</f>
        <v/>
      </c>
      <c r="Y224" s="382"/>
      <c r="Z224" s="382"/>
      <c r="AA224" s="384" t="s">
        <v>80</v>
      </c>
      <c r="AB224" s="384"/>
      <c r="AC224" s="382"/>
      <c r="AD224" s="383" t="s">
        <v>53</v>
      </c>
      <c r="AE224" s="383"/>
      <c r="AF224" s="383"/>
      <c r="AG224" s="383"/>
      <c r="AH224" s="383"/>
      <c r="AI224" s="383"/>
      <c r="AJ224" s="379"/>
    </row>
    <row r="225" spans="2:36" ht="13.95" customHeight="1">
      <c r="C225" s="385"/>
      <c r="D225" s="386"/>
      <c r="E225" s="386"/>
      <c r="F225" s="386"/>
      <c r="G225" s="386"/>
      <c r="H225" s="386"/>
      <c r="I225" s="386"/>
      <c r="J225" s="386"/>
      <c r="K225" s="386"/>
      <c r="L225" s="386"/>
      <c r="M225" s="386"/>
      <c r="N225" s="386"/>
      <c r="O225" s="386"/>
      <c r="P225" s="386"/>
      <c r="Q225" s="386"/>
      <c r="R225" s="386"/>
      <c r="S225" s="386"/>
      <c r="T225" s="386"/>
      <c r="U225" s="386"/>
      <c r="V225" s="386"/>
      <c r="W225" s="386"/>
      <c r="X225" s="382"/>
      <c r="Y225" s="382"/>
      <c r="Z225" s="382"/>
      <c r="AA225" s="384"/>
      <c r="AB225" s="384"/>
      <c r="AC225" s="382"/>
      <c r="AD225" s="383"/>
      <c r="AE225" s="383"/>
      <c r="AF225" s="383"/>
      <c r="AG225" s="383"/>
      <c r="AH225" s="383"/>
      <c r="AI225" s="383"/>
      <c r="AJ225" s="380"/>
    </row>
    <row r="226" spans="2:36" ht="13.95" customHeight="1">
      <c r="C226" s="385"/>
      <c r="D226" s="386"/>
      <c r="E226" s="386"/>
      <c r="F226" s="386"/>
      <c r="G226" s="386"/>
      <c r="H226" s="386"/>
      <c r="I226" s="386"/>
      <c r="J226" s="386"/>
      <c r="K226" s="386"/>
      <c r="L226" s="386"/>
      <c r="M226" s="386"/>
      <c r="N226" s="386"/>
      <c r="O226" s="386"/>
      <c r="P226" s="386"/>
      <c r="Q226" s="386"/>
      <c r="R226" s="386"/>
      <c r="S226" s="386"/>
      <c r="T226" s="386"/>
      <c r="U226" s="386"/>
      <c r="V226" s="386"/>
      <c r="W226" s="386"/>
      <c r="X226" s="382" t="str">
        <f>IF(COUNTIF(AC226,""),"",IF(COUNTIF(AC224,""),"",IF(INDEX(List!$L$2:$M$13,MATCH(AC226,List!$L$2:$L$13,0),2)=12,IF(INDEX(List!$L$2:$M$13,MATCH(AC224,List!$L$2:$L$13,0),2)=1,0,IF(INDEX(List!$L$2:$M$13,MATCH(AC226,List!$L$2:$L$13,0),2)&gt;=(INDEX(List!$L$2:$M$13,MATCH(AC224,List!$L$2:$L$13,0),2)-1),INDEX(List!$L$2:$M$13,MATCH(AC226,List!$L$2:$L$13,0),2)-INDEX(List!$L$2:$M$13,MATCH(AC224,List!$L$2:$L$13,0),2)+1,12-INDEX(List!$L$2:$M$13,MATCH(AC224,List!$L$2:$L$13,0),2)+INDEX(List!$L$2:$M$13,MATCH(AC226,List!$L$2:$L$13,0),2)+1)),IF(INDEX(List!$L$2:$M$13,MATCH(AC226,List!$L$2:$L$13,0),2)&gt;=(INDEX(List!$L$2:$M$13,MATCH(AC224,List!$L$2:$L$13,0),2)-1),INDEX(List!$L$2:$M$13,MATCH(AC226,List!$L$2:$L$13,0),2)-INDEX(List!$L$2:$M$13,MATCH(AC224,List!$L$2:$L$13,0),2)+1,12-INDEX(List!$L$2:$M$13,MATCH(AC224,List!$L$2:$L$13,0),2)+INDEX(List!$L$2:$M$13,MATCH(AC226,List!$L$2:$L$13,0),2)+1))&amp;IF(IF(COUNTIF(INDEX(List!$L$2:$M$13,MATCH(AC226,List!$L$2:$L$13,0),2),""),"",IF(COUNTIF(INDEX(List!$L$2:$M$13,MATCH(AC224,List!$L$2:$L$13,0),2),""),"",IF(INDEX(List!$L$2:$M$13,MATCH(AC226,List!$L$2:$L$13,0),2)=12,IF(INDEX(List!$L$2:$M$13,MATCH(AC224,List!$L$2:$L$13,0),2)=1,0,IF(INDEX(List!$L$2:$M$13,MATCH(AC226,List!$L$2:$L$13,0),2)&gt;=(INDEX(List!$L$2:$M$13,MATCH(AC224,List!$L$2:$L$13,0),2)-1),INDEX(List!$L$2:$M$13,MATCH(AC226,List!$L$2:$L$13,0),2)-INDEX(List!$L$2:$M$13,MATCH(AC224,List!$L$2:$L$13,0),2)+1,12-INDEX(List!$L$2:$M$13,MATCH(AC224,List!$L$2:$L$13,0),2)+INDEX(List!$L$2:$M$13,MATCH(AC226,List!$L$2:$L$13,0),2)+1)),IF(INDEX(List!$L$2:$M$13,MATCH(AC226,List!$L$2:$L$13,0),2)&gt;=(INDEX(List!$L$2:$M$13,MATCH(AC224,List!$L$2:$L$13,0),2)-1),INDEX(List!$L$2:$M$13,MATCH(AC226,List!$L$2:$L$13,0),2)-INDEX(List!$L$2:$M$13,MATCH(AC224,List!$L$2:$L$13,0),2)+1,12-INDEX(List!$L$2:$M$13,MATCH(AC224,List!$L$2:$L$13,0),2)+INDEX(List!$L$2:$M$13,MATCH(AC226,List!$L$2:$L$13,0),2)+1))))&lt;=1," month"," months")))</f>
        <v/>
      </c>
      <c r="Y226" s="382"/>
      <c r="Z226" s="382"/>
      <c r="AA226" s="383" t="s">
        <v>176</v>
      </c>
      <c r="AB226" s="383"/>
      <c r="AC226" s="382"/>
      <c r="AD226" s="383" t="s">
        <v>53</v>
      </c>
      <c r="AE226" s="383"/>
      <c r="AF226" s="383"/>
      <c r="AG226" s="383"/>
      <c r="AH226" s="383"/>
      <c r="AI226" s="383"/>
      <c r="AJ226" s="380"/>
    </row>
    <row r="227" spans="2:36" ht="13.95" customHeight="1">
      <c r="C227" s="385"/>
      <c r="D227" s="386"/>
      <c r="E227" s="386"/>
      <c r="F227" s="386"/>
      <c r="G227" s="386"/>
      <c r="H227" s="386"/>
      <c r="I227" s="386"/>
      <c r="J227" s="386"/>
      <c r="K227" s="386"/>
      <c r="L227" s="386"/>
      <c r="M227" s="386"/>
      <c r="N227" s="386"/>
      <c r="O227" s="386"/>
      <c r="P227" s="386"/>
      <c r="Q227" s="386"/>
      <c r="R227" s="386"/>
      <c r="S227" s="386"/>
      <c r="T227" s="386"/>
      <c r="U227" s="386"/>
      <c r="V227" s="386"/>
      <c r="W227" s="386"/>
      <c r="X227" s="382"/>
      <c r="Y227" s="382"/>
      <c r="Z227" s="382"/>
      <c r="AA227" s="383"/>
      <c r="AB227" s="383"/>
      <c r="AC227" s="382"/>
      <c r="AD227" s="383"/>
      <c r="AE227" s="383"/>
      <c r="AF227" s="383"/>
      <c r="AG227" s="383"/>
      <c r="AH227" s="383"/>
      <c r="AI227" s="383"/>
      <c r="AJ227" s="381"/>
    </row>
    <row r="228" spans="2:36" ht="13.95" customHeight="1">
      <c r="B228" s="15"/>
      <c r="C228" s="385"/>
      <c r="D228" s="386"/>
      <c r="E228" s="386"/>
      <c r="F228" s="386"/>
      <c r="G228" s="386"/>
      <c r="H228" s="386"/>
      <c r="I228" s="386"/>
      <c r="J228" s="386"/>
      <c r="K228" s="386"/>
      <c r="L228" s="386"/>
      <c r="M228" s="386"/>
      <c r="N228" s="386"/>
      <c r="O228" s="386"/>
      <c r="P228" s="386"/>
      <c r="Q228" s="386"/>
      <c r="R228" s="386"/>
      <c r="S228" s="386"/>
      <c r="T228" s="386"/>
      <c r="U228" s="386"/>
      <c r="V228" s="386"/>
      <c r="W228" s="386"/>
      <c r="X228" s="382" t="str" cm="1">
        <f t="array" ref="X228">IF(COUNTIF(AE230,""),"",IF(COUNTIF(AE228,""),"",IF(INDEX(List!$L$2:$M$13,MATCH(AC230,List!$L$2:$L$13,0),2)=12,AO206IF(INDEX(List!$L$2:$M$13,MATCH(AC228,List!$L$2:$L$13,0),2)=1,AE230-AE228+1,IF(INDEX(List!$L$2:$M$13,MATCH(AC230,List!$L$2:$L$13,0),2)&gt;=(INDEX(List!$L$2:$M$13,MATCH(AC228,List!$L$2:$L$13,0),2)-1),AE230-AE228,AE230-AE228-1)),IF(INDEX(List!$L$2:$M$13,MATCH(AC230,List!$L$2:$L$13,0),2)&gt;=(INDEX(List!$L$2:$M$13,MATCH(AC228,List!$L$2:$L$13,0),2)-1),AE230-AE228,AE230-AE228-1))&amp;IF(IF(COUNTIF(AE230,""),"",IF(COUNTIF(AE228,""),"",IF(INDEX(List!$L$2:$M$13,MATCH(AC230,List!$L$2:$L$13,0),2)=12,IF(INDEX(List!$L$2:$M$13,MATCH(AC228,List!$L$2:$L$13,0),2)=1,AE230-AE228+1,IF(INDEX(List!$L$2:$M$13,MATCH(AC230,List!$L$2:$L$13,0),2)&gt;=(INDEX(List!$L$2:$M$13,MATCH(AC228,List!$L$2:$L$13,0),2)-1),AE230-AE228,AE230-AE228-1)),IF(INDEX(List!$L$2:$M$13,MATCH(AC230,List!$L$2:$L$13,0),2)&gt;=(INDEX(List!$L$2:$M$13,MATCH(AC228,List!$L$2:$L$13,0),2)-1),AE230-AE228,AE230-AE228-1))))&lt;=1," year"," years ")))</f>
        <v/>
      </c>
      <c r="Y228" s="382"/>
      <c r="Z228" s="382"/>
      <c r="AA228" s="384" t="s">
        <v>80</v>
      </c>
      <c r="AB228" s="384"/>
      <c r="AC228" s="382"/>
      <c r="AD228" s="383" t="s">
        <v>53</v>
      </c>
      <c r="AE228" s="383"/>
      <c r="AF228" s="383"/>
      <c r="AG228" s="383"/>
      <c r="AH228" s="383"/>
      <c r="AI228" s="383"/>
      <c r="AJ228" s="379"/>
    </row>
    <row r="229" spans="2:36" ht="13.95" customHeight="1">
      <c r="C229" s="385"/>
      <c r="D229" s="386"/>
      <c r="E229" s="386"/>
      <c r="F229" s="386"/>
      <c r="G229" s="386"/>
      <c r="H229" s="386"/>
      <c r="I229" s="386"/>
      <c r="J229" s="386"/>
      <c r="K229" s="386"/>
      <c r="L229" s="386"/>
      <c r="M229" s="386"/>
      <c r="N229" s="386"/>
      <c r="O229" s="386"/>
      <c r="P229" s="386"/>
      <c r="Q229" s="386"/>
      <c r="R229" s="386"/>
      <c r="S229" s="386"/>
      <c r="T229" s="386"/>
      <c r="U229" s="386"/>
      <c r="V229" s="386"/>
      <c r="W229" s="386"/>
      <c r="X229" s="382"/>
      <c r="Y229" s="382"/>
      <c r="Z229" s="382"/>
      <c r="AA229" s="384"/>
      <c r="AB229" s="384"/>
      <c r="AC229" s="382"/>
      <c r="AD229" s="383"/>
      <c r="AE229" s="383"/>
      <c r="AF229" s="383"/>
      <c r="AG229" s="383"/>
      <c r="AH229" s="383"/>
      <c r="AI229" s="383"/>
      <c r="AJ229" s="380"/>
    </row>
    <row r="230" spans="2:36" ht="13.95" customHeight="1">
      <c r="C230" s="385"/>
      <c r="D230" s="386"/>
      <c r="E230" s="386"/>
      <c r="F230" s="386"/>
      <c r="G230" s="386"/>
      <c r="H230" s="386"/>
      <c r="I230" s="386"/>
      <c r="J230" s="386"/>
      <c r="K230" s="386"/>
      <c r="L230" s="386"/>
      <c r="M230" s="386"/>
      <c r="N230" s="386"/>
      <c r="O230" s="386"/>
      <c r="P230" s="386"/>
      <c r="Q230" s="386"/>
      <c r="R230" s="386"/>
      <c r="S230" s="386"/>
      <c r="T230" s="386"/>
      <c r="U230" s="386"/>
      <c r="V230" s="386"/>
      <c r="W230" s="386"/>
      <c r="X230" s="382" t="str">
        <f>IF(COUNTIF(AC230,""),"",IF(COUNTIF(AC228,""),"",IF(INDEX(List!$L$2:$M$13,MATCH(AC230,List!$L$2:$L$13,0),2)=12,IF(INDEX(List!$L$2:$M$13,MATCH(AC228,List!$L$2:$L$13,0),2)=1,0,IF(INDEX(List!$L$2:$M$13,MATCH(AC230,List!$L$2:$L$13,0),2)&gt;=(INDEX(List!$L$2:$M$13,MATCH(AC228,List!$L$2:$L$13,0),2)-1),INDEX(List!$L$2:$M$13,MATCH(AC230,List!$L$2:$L$13,0),2)-INDEX(List!$L$2:$M$13,MATCH(AC228,List!$L$2:$L$13,0),2)+1,12-INDEX(List!$L$2:$M$13,MATCH(AC228,List!$L$2:$L$13,0),2)+INDEX(List!$L$2:$M$13,MATCH(AC230,List!$L$2:$L$13,0),2)+1)),IF(INDEX(List!$L$2:$M$13,MATCH(AC230,List!$L$2:$L$13,0),2)&gt;=(INDEX(List!$L$2:$M$13,MATCH(AC228,List!$L$2:$L$13,0),2)-1),INDEX(List!$L$2:$M$13,MATCH(AC230,List!$L$2:$L$13,0),2)-INDEX(List!$L$2:$M$13,MATCH(AC228,List!$L$2:$L$13,0),2)+1,12-INDEX(List!$L$2:$M$13,MATCH(AC228,List!$L$2:$L$13,0),2)+INDEX(List!$L$2:$M$13,MATCH(AC230,List!$L$2:$L$13,0),2)+1))&amp;IF(IF(COUNTIF(INDEX(List!$L$2:$M$13,MATCH(AC230,List!$L$2:$L$13,0),2),""),"",IF(COUNTIF(INDEX(List!$L$2:$M$13,MATCH(AC228,List!$L$2:$L$13,0),2),""),"",IF(INDEX(List!$L$2:$M$13,MATCH(AC230,List!$L$2:$L$13,0),2)=12,IF(INDEX(List!$L$2:$M$13,MATCH(AC228,List!$L$2:$L$13,0),2)=1,0,IF(INDEX(List!$L$2:$M$13,MATCH(AC230,List!$L$2:$L$13,0),2)&gt;=(INDEX(List!$L$2:$M$13,MATCH(AC228,List!$L$2:$L$13,0),2)-1),INDEX(List!$L$2:$M$13,MATCH(AC230,List!$L$2:$L$13,0),2)-INDEX(List!$L$2:$M$13,MATCH(AC228,List!$L$2:$L$13,0),2)+1,12-INDEX(List!$L$2:$M$13,MATCH(AC228,List!$L$2:$L$13,0),2)+INDEX(List!$L$2:$M$13,MATCH(AC230,List!$L$2:$L$13,0),2)+1)),IF(INDEX(List!$L$2:$M$13,MATCH(AC230,List!$L$2:$L$13,0),2)&gt;=(INDEX(List!$L$2:$M$13,MATCH(AC228,List!$L$2:$L$13,0),2)-1),INDEX(List!$L$2:$M$13,MATCH(AC230,List!$L$2:$L$13,0),2)-INDEX(List!$L$2:$M$13,MATCH(AC228,List!$L$2:$L$13,0),2)+1,12-INDEX(List!$L$2:$M$13,MATCH(AC228,List!$L$2:$L$13,0),2)+INDEX(List!$L$2:$M$13,MATCH(AC230,List!$L$2:$L$13,0),2)+1))))&lt;=1," month"," months")))</f>
        <v/>
      </c>
      <c r="Y230" s="382"/>
      <c r="Z230" s="382"/>
      <c r="AA230" s="383" t="s">
        <v>176</v>
      </c>
      <c r="AB230" s="383"/>
      <c r="AC230" s="382"/>
      <c r="AD230" s="383" t="s">
        <v>53</v>
      </c>
      <c r="AE230" s="383"/>
      <c r="AF230" s="383"/>
      <c r="AG230" s="383"/>
      <c r="AH230" s="383"/>
      <c r="AI230" s="383"/>
      <c r="AJ230" s="380"/>
    </row>
    <row r="231" spans="2:36" ht="13.95" customHeight="1">
      <c r="C231" s="385"/>
      <c r="D231" s="386"/>
      <c r="E231" s="386"/>
      <c r="F231" s="386"/>
      <c r="G231" s="386"/>
      <c r="H231" s="386"/>
      <c r="I231" s="386"/>
      <c r="J231" s="386"/>
      <c r="K231" s="386"/>
      <c r="L231" s="386"/>
      <c r="M231" s="386"/>
      <c r="N231" s="386"/>
      <c r="O231" s="386"/>
      <c r="P231" s="386"/>
      <c r="Q231" s="386"/>
      <c r="R231" s="386"/>
      <c r="S231" s="386"/>
      <c r="T231" s="386"/>
      <c r="U231" s="386"/>
      <c r="V231" s="386"/>
      <c r="W231" s="386"/>
      <c r="X231" s="382"/>
      <c r="Y231" s="382"/>
      <c r="Z231" s="382"/>
      <c r="AA231" s="383"/>
      <c r="AB231" s="383"/>
      <c r="AC231" s="382"/>
      <c r="AD231" s="383"/>
      <c r="AE231" s="383"/>
      <c r="AF231" s="383"/>
      <c r="AG231" s="383"/>
      <c r="AH231" s="383"/>
      <c r="AI231" s="383"/>
      <c r="AJ231" s="381"/>
    </row>
    <row r="232" spans="2:36" ht="13.95" customHeight="1">
      <c r="B232" s="15"/>
      <c r="C232" s="385"/>
      <c r="D232" s="386"/>
      <c r="E232" s="386"/>
      <c r="F232" s="386"/>
      <c r="G232" s="386"/>
      <c r="H232" s="386"/>
      <c r="I232" s="386"/>
      <c r="J232" s="386"/>
      <c r="K232" s="386"/>
      <c r="L232" s="386"/>
      <c r="M232" s="386"/>
      <c r="N232" s="386"/>
      <c r="O232" s="386"/>
      <c r="P232" s="386"/>
      <c r="Q232" s="386"/>
      <c r="R232" s="386"/>
      <c r="S232" s="386"/>
      <c r="T232" s="386"/>
      <c r="U232" s="386"/>
      <c r="V232" s="386"/>
      <c r="W232" s="386"/>
      <c r="X232" s="382" t="str" cm="1">
        <f t="array" ref="X232">IF(COUNTIF(AE234,""),"",IF(COUNTIF(AE232,""),"",IF(INDEX(List!$L$2:$M$13,MATCH(AC234,List!$L$2:$L$13,0),2)=12,AO206IF(INDEX(List!$L$2:$M$13,MATCH(AC232,List!$L$2:$L$13,0),2)=1,AE234-AE232+1,IF(INDEX(List!$L$2:$M$13,MATCH(AC234,List!$L$2:$L$13,0),2)&gt;=(INDEX(List!$L$2:$M$13,MATCH(AC232,List!$L$2:$L$13,0),2)-1),AE234-AE232,AE234-AE232-1)),IF(INDEX(List!$L$2:$M$13,MATCH(AC234,List!$L$2:$L$13,0),2)&gt;=(INDEX(List!$L$2:$M$13,MATCH(AC232,List!$L$2:$L$13,0),2)-1),AE234-AE232,AE234-AE232-1))&amp;IF(IF(COUNTIF(AE234,""),"",IF(COUNTIF(AE232,""),"",IF(INDEX(List!$L$2:$M$13,MATCH(AC234,List!$L$2:$L$13,0),2)=12,IF(INDEX(List!$L$2:$M$13,MATCH(AC232,List!$L$2:$L$13,0),2)=1,AE234-AE232+1,IF(INDEX(List!$L$2:$M$13,MATCH(AC234,List!$L$2:$L$13,0),2)&gt;=(INDEX(List!$L$2:$M$13,MATCH(AC232,List!$L$2:$L$13,0),2)-1),AE234-AE232,AE234-AE232-1)),IF(INDEX(List!$L$2:$M$13,MATCH(AC234,List!$L$2:$L$13,0),2)&gt;=(INDEX(List!$L$2:$M$13,MATCH(AC232,List!$L$2:$L$13,0),2)-1),AE234-AE232,AE234-AE232-1))))&lt;=1," year"," years ")))</f>
        <v/>
      </c>
      <c r="Y232" s="382"/>
      <c r="Z232" s="382"/>
      <c r="AA232" s="384" t="s">
        <v>80</v>
      </c>
      <c r="AB232" s="384"/>
      <c r="AC232" s="382"/>
      <c r="AD232" s="383" t="s">
        <v>53</v>
      </c>
      <c r="AE232" s="383"/>
      <c r="AF232" s="383"/>
      <c r="AG232" s="383"/>
      <c r="AH232" s="383"/>
      <c r="AI232" s="383"/>
      <c r="AJ232" s="379"/>
    </row>
    <row r="233" spans="2:36" ht="13.95" customHeight="1">
      <c r="C233" s="385"/>
      <c r="D233" s="386"/>
      <c r="E233" s="386"/>
      <c r="F233" s="386"/>
      <c r="G233" s="386"/>
      <c r="H233" s="386"/>
      <c r="I233" s="386"/>
      <c r="J233" s="386"/>
      <c r="K233" s="386"/>
      <c r="L233" s="386"/>
      <c r="M233" s="386"/>
      <c r="N233" s="386"/>
      <c r="O233" s="386"/>
      <c r="P233" s="386"/>
      <c r="Q233" s="386"/>
      <c r="R233" s="386"/>
      <c r="S233" s="386"/>
      <c r="T233" s="386"/>
      <c r="U233" s="386"/>
      <c r="V233" s="386"/>
      <c r="W233" s="386"/>
      <c r="X233" s="382"/>
      <c r="Y233" s="382"/>
      <c r="Z233" s="382"/>
      <c r="AA233" s="384"/>
      <c r="AB233" s="384"/>
      <c r="AC233" s="382"/>
      <c r="AD233" s="383"/>
      <c r="AE233" s="383"/>
      <c r="AF233" s="383"/>
      <c r="AG233" s="383"/>
      <c r="AH233" s="383"/>
      <c r="AI233" s="383"/>
      <c r="AJ233" s="380"/>
    </row>
    <row r="234" spans="2:36" ht="13.95" customHeight="1">
      <c r="C234" s="385"/>
      <c r="D234" s="386"/>
      <c r="E234" s="386"/>
      <c r="F234" s="386"/>
      <c r="G234" s="386"/>
      <c r="H234" s="386"/>
      <c r="I234" s="386"/>
      <c r="J234" s="386"/>
      <c r="K234" s="386"/>
      <c r="L234" s="386"/>
      <c r="M234" s="386"/>
      <c r="N234" s="386"/>
      <c r="O234" s="386"/>
      <c r="P234" s="386"/>
      <c r="Q234" s="386"/>
      <c r="R234" s="386"/>
      <c r="S234" s="386"/>
      <c r="T234" s="386"/>
      <c r="U234" s="386"/>
      <c r="V234" s="386"/>
      <c r="W234" s="386"/>
      <c r="X234" s="382" t="str">
        <f>IF(COUNTIF(AC234,""),"",IF(COUNTIF(AC232,""),"",IF(INDEX(List!$L$2:$M$13,MATCH(AC234,List!$L$2:$L$13,0),2)=12,IF(INDEX(List!$L$2:$M$13,MATCH(AC232,List!$L$2:$L$13,0),2)=1,0,IF(INDEX(List!$L$2:$M$13,MATCH(AC234,List!$L$2:$L$13,0),2)&gt;=(INDEX(List!$L$2:$M$13,MATCH(AC232,List!$L$2:$L$13,0),2)-1),INDEX(List!$L$2:$M$13,MATCH(AC234,List!$L$2:$L$13,0),2)-INDEX(List!$L$2:$M$13,MATCH(AC232,List!$L$2:$L$13,0),2)+1,12-INDEX(List!$L$2:$M$13,MATCH(AC232,List!$L$2:$L$13,0),2)+INDEX(List!$L$2:$M$13,MATCH(AC234,List!$L$2:$L$13,0),2)+1)),IF(INDEX(List!$L$2:$M$13,MATCH(AC234,List!$L$2:$L$13,0),2)&gt;=(INDEX(List!$L$2:$M$13,MATCH(AC232,List!$L$2:$L$13,0),2)-1),INDEX(List!$L$2:$M$13,MATCH(AC234,List!$L$2:$L$13,0),2)-INDEX(List!$L$2:$M$13,MATCH(AC232,List!$L$2:$L$13,0),2)+1,12-INDEX(List!$L$2:$M$13,MATCH(AC232,List!$L$2:$L$13,0),2)+INDEX(List!$L$2:$M$13,MATCH(AC234,List!$L$2:$L$13,0),2)+1))&amp;IF(IF(COUNTIF(INDEX(List!$L$2:$M$13,MATCH(AC234,List!$L$2:$L$13,0),2),""),"",IF(COUNTIF(INDEX(List!$L$2:$M$13,MATCH(AC232,List!$L$2:$L$13,0),2),""),"",IF(INDEX(List!$L$2:$M$13,MATCH(AC234,List!$L$2:$L$13,0),2)=12,IF(INDEX(List!$L$2:$M$13,MATCH(AC232,List!$L$2:$L$13,0),2)=1,0,IF(INDEX(List!$L$2:$M$13,MATCH(AC234,List!$L$2:$L$13,0),2)&gt;=(INDEX(List!$L$2:$M$13,MATCH(AC232,List!$L$2:$L$13,0),2)-1),INDEX(List!$L$2:$M$13,MATCH(AC234,List!$L$2:$L$13,0),2)-INDEX(List!$L$2:$M$13,MATCH(AC232,List!$L$2:$L$13,0),2)+1,12-INDEX(List!$L$2:$M$13,MATCH(AC232,List!$L$2:$L$13,0),2)+INDEX(List!$L$2:$M$13,MATCH(AC234,List!$L$2:$L$13,0),2)+1)),IF(INDEX(List!$L$2:$M$13,MATCH(AC234,List!$L$2:$L$13,0),2)&gt;=(INDEX(List!$L$2:$M$13,MATCH(AC232,List!$L$2:$L$13,0),2)-1),INDEX(List!$L$2:$M$13,MATCH(AC234,List!$L$2:$L$13,0),2)-INDEX(List!$L$2:$M$13,MATCH(AC232,List!$L$2:$L$13,0),2)+1,12-INDEX(List!$L$2:$M$13,MATCH(AC232,List!$L$2:$L$13,0),2)+INDEX(List!$L$2:$M$13,MATCH(AC234,List!$L$2:$L$13,0),2)+1))))&lt;=1," month"," months")))</f>
        <v/>
      </c>
      <c r="Y234" s="382"/>
      <c r="Z234" s="382"/>
      <c r="AA234" s="383" t="s">
        <v>176</v>
      </c>
      <c r="AB234" s="383"/>
      <c r="AC234" s="382"/>
      <c r="AD234" s="383" t="s">
        <v>53</v>
      </c>
      <c r="AE234" s="383"/>
      <c r="AF234" s="383"/>
      <c r="AG234" s="383"/>
      <c r="AH234" s="383"/>
      <c r="AI234" s="383"/>
      <c r="AJ234" s="380"/>
    </row>
    <row r="235" spans="2:36" ht="13.95" customHeight="1" thickBot="1">
      <c r="C235" s="820"/>
      <c r="D235" s="821"/>
      <c r="E235" s="821"/>
      <c r="F235" s="821"/>
      <c r="G235" s="821"/>
      <c r="H235" s="821"/>
      <c r="I235" s="821"/>
      <c r="J235" s="821"/>
      <c r="K235" s="821"/>
      <c r="L235" s="821"/>
      <c r="M235" s="821"/>
      <c r="N235" s="821"/>
      <c r="O235" s="821"/>
      <c r="P235" s="821"/>
      <c r="Q235" s="821"/>
      <c r="R235" s="821"/>
      <c r="S235" s="821"/>
      <c r="T235" s="821"/>
      <c r="U235" s="821"/>
      <c r="V235" s="821"/>
      <c r="W235" s="821"/>
      <c r="X235" s="824"/>
      <c r="Y235" s="824"/>
      <c r="Z235" s="824"/>
      <c r="AA235" s="822"/>
      <c r="AB235" s="822"/>
      <c r="AC235" s="824"/>
      <c r="AD235" s="822"/>
      <c r="AE235" s="822"/>
      <c r="AF235" s="822"/>
      <c r="AG235" s="822"/>
      <c r="AH235" s="822"/>
      <c r="AI235" s="822"/>
      <c r="AJ235" s="823"/>
    </row>
    <row r="236" spans="2:36" ht="12.1" customHeight="1">
      <c r="C236" s="18"/>
      <c r="D236" s="368" t="s">
        <v>177</v>
      </c>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18"/>
      <c r="AC236" s="18"/>
      <c r="AD236" s="18"/>
      <c r="AE236" s="18"/>
      <c r="AF236" s="18"/>
      <c r="AG236" s="18"/>
      <c r="AH236" s="18"/>
      <c r="AI236" s="18"/>
      <c r="AJ236" s="18"/>
    </row>
    <row r="237" spans="2:36" ht="12.1" customHeight="1">
      <c r="C237" s="18"/>
      <c r="D237" s="368"/>
      <c r="E237" s="368"/>
      <c r="F237" s="368"/>
      <c r="G237" s="368"/>
      <c r="H237" s="368"/>
      <c r="I237" s="368"/>
      <c r="J237" s="368"/>
      <c r="K237" s="368"/>
      <c r="L237" s="368"/>
      <c r="M237" s="368"/>
      <c r="N237" s="368"/>
      <c r="O237" s="368"/>
      <c r="P237" s="368"/>
      <c r="Q237" s="368"/>
      <c r="R237" s="368"/>
      <c r="S237" s="368"/>
      <c r="T237" s="368"/>
      <c r="U237" s="368"/>
      <c r="V237" s="368"/>
      <c r="W237" s="368"/>
      <c r="X237" s="368"/>
      <c r="Y237" s="368"/>
      <c r="Z237" s="368"/>
      <c r="AA237" s="368"/>
      <c r="AB237" s="18"/>
      <c r="AC237" s="18"/>
      <c r="AD237" s="18"/>
      <c r="AE237" s="18"/>
      <c r="AF237" s="18"/>
      <c r="AG237" s="18"/>
      <c r="AH237" s="18"/>
      <c r="AI237" s="18"/>
      <c r="AJ237" s="18"/>
    </row>
    <row r="238" spans="2:36" ht="14.95" customHeight="1">
      <c r="C238" s="18"/>
      <c r="D238" s="1" t="s">
        <v>178</v>
      </c>
      <c r="E238" s="1"/>
      <c r="F238" s="1"/>
      <c r="G238" s="2"/>
      <c r="H238" s="165"/>
      <c r="I238" s="2"/>
      <c r="J238" s="2"/>
      <c r="K238" s="2"/>
      <c r="L238" s="1"/>
      <c r="M238" s="1"/>
      <c r="N238" s="1"/>
      <c r="O238" s="1"/>
      <c r="P238" s="1"/>
      <c r="Q238" s="1"/>
      <c r="R238" s="1"/>
      <c r="S238" s="1"/>
      <c r="T238" s="1"/>
      <c r="U238" s="1"/>
      <c r="V238" s="1"/>
      <c r="W238" s="1"/>
      <c r="X238" s="1"/>
      <c r="Y238" s="128"/>
      <c r="Z238" s="128"/>
      <c r="AA238" s="128"/>
      <c r="AB238" s="128"/>
      <c r="AC238" s="128"/>
      <c r="AD238" s="128"/>
      <c r="AE238" s="128"/>
      <c r="AF238" s="128"/>
      <c r="AG238" s="128"/>
      <c r="AH238" s="128"/>
      <c r="AI238" s="128"/>
      <c r="AJ238" s="128"/>
    </row>
    <row r="239" spans="2:36" ht="14.95" customHeight="1">
      <c r="C239" s="18"/>
      <c r="D239" s="1" t="s">
        <v>179</v>
      </c>
      <c r="E239" s="1"/>
      <c r="F239" s="1"/>
      <c r="G239" s="2"/>
      <c r="H239" s="165"/>
      <c r="I239" s="2"/>
      <c r="J239" s="2"/>
      <c r="K239" s="2"/>
      <c r="L239" s="2"/>
      <c r="M239" s="2"/>
      <c r="N239" s="2"/>
      <c r="O239" s="2"/>
      <c r="P239" s="2"/>
      <c r="Q239" s="129"/>
      <c r="R239" s="129"/>
      <c r="S239" s="129"/>
      <c r="T239" s="129"/>
      <c r="U239" s="130"/>
      <c r="V239" s="130"/>
      <c r="W239" s="130"/>
      <c r="X239" s="2"/>
      <c r="Y239" s="128"/>
      <c r="Z239" s="128"/>
      <c r="AA239" s="128"/>
      <c r="AB239" s="128"/>
      <c r="AC239" s="128"/>
      <c r="AD239" s="128"/>
      <c r="AE239" s="128"/>
      <c r="AF239" s="128"/>
      <c r="AG239" s="128"/>
      <c r="AH239" s="128"/>
      <c r="AI239" s="128"/>
      <c r="AJ239" s="128"/>
    </row>
    <row r="240" spans="2:36" ht="14.95" customHeight="1">
      <c r="C240" s="18"/>
      <c r="D240" s="1" t="s">
        <v>180</v>
      </c>
      <c r="E240" s="1"/>
      <c r="F240" s="1"/>
      <c r="G240" s="2"/>
      <c r="H240" s="165"/>
      <c r="I240" s="2"/>
      <c r="J240" s="2"/>
      <c r="K240" s="2"/>
      <c r="L240" s="2"/>
      <c r="M240" s="2"/>
      <c r="N240" s="2"/>
      <c r="O240" s="2"/>
      <c r="P240" s="2"/>
      <c r="Q240" s="129"/>
      <c r="R240" s="129"/>
      <c r="S240" s="129"/>
      <c r="T240" s="129"/>
      <c r="U240" s="130"/>
      <c r="V240" s="130"/>
      <c r="W240" s="130"/>
      <c r="X240" s="2"/>
      <c r="Y240" s="128"/>
      <c r="Z240" s="128"/>
      <c r="AA240" s="128"/>
      <c r="AB240" s="128"/>
      <c r="AC240" s="128"/>
      <c r="AD240" s="128"/>
      <c r="AE240" s="128"/>
      <c r="AF240" s="128"/>
      <c r="AG240" s="128"/>
      <c r="AH240" s="128"/>
      <c r="AI240" s="128"/>
      <c r="AJ240" s="128"/>
    </row>
    <row r="241" spans="2:36" ht="14.95" customHeight="1">
      <c r="C241" s="18"/>
      <c r="D241" s="1" t="s">
        <v>181</v>
      </c>
      <c r="E241" s="1"/>
      <c r="F241" s="1"/>
      <c r="G241" s="2"/>
      <c r="H241" s="165"/>
      <c r="I241" s="2"/>
      <c r="J241" s="2"/>
      <c r="K241" s="2"/>
      <c r="L241" s="2"/>
      <c r="M241" s="2"/>
      <c r="N241" s="2"/>
      <c r="O241" s="2"/>
      <c r="P241" s="2"/>
      <c r="Q241" s="129"/>
      <c r="R241" s="129"/>
      <c r="S241" s="129"/>
      <c r="T241" s="129"/>
      <c r="U241" s="130"/>
      <c r="V241" s="130"/>
      <c r="W241" s="130"/>
      <c r="X241" s="2"/>
      <c r="Y241" s="128"/>
      <c r="Z241" s="128"/>
      <c r="AA241" s="128"/>
      <c r="AB241" s="128"/>
      <c r="AC241" s="128"/>
      <c r="AD241" s="128"/>
      <c r="AE241" s="128"/>
      <c r="AF241" s="128"/>
      <c r="AG241" s="128"/>
      <c r="AH241" s="128"/>
      <c r="AI241" s="128"/>
      <c r="AJ241" s="128"/>
    </row>
    <row r="242" spans="2:36" ht="14.95" customHeight="1">
      <c r="C242" s="18"/>
      <c r="D242" s="321" t="s">
        <v>182</v>
      </c>
      <c r="E242" s="321"/>
      <c r="F242" s="321"/>
      <c r="G242" s="321"/>
      <c r="H242" s="321"/>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row>
    <row r="243" spans="2:36" ht="14.95" customHeight="1">
      <c r="C243" s="38"/>
      <c r="D243" s="321"/>
      <c r="E243" s="321"/>
      <c r="F243" s="321"/>
      <c r="G243" s="321"/>
      <c r="H243" s="321"/>
      <c r="I243" s="321"/>
      <c r="J243" s="321"/>
      <c r="K243" s="321"/>
      <c r="L243" s="321"/>
      <c r="M243" s="321"/>
      <c r="N243" s="321"/>
      <c r="O243" s="321"/>
      <c r="P243" s="321"/>
      <c r="Q243" s="321"/>
      <c r="R243" s="321"/>
      <c r="S243" s="321"/>
      <c r="T243" s="321"/>
      <c r="U243" s="321"/>
      <c r="V243" s="321"/>
      <c r="W243" s="321"/>
      <c r="X243" s="321"/>
      <c r="Y243" s="321"/>
      <c r="Z243" s="321"/>
      <c r="AA243" s="321"/>
      <c r="AB243" s="321"/>
      <c r="AC243" s="321"/>
      <c r="AD243" s="321"/>
      <c r="AE243" s="321"/>
      <c r="AF243" s="321"/>
      <c r="AG243" s="321"/>
      <c r="AH243" s="321"/>
      <c r="AI243" s="321"/>
      <c r="AJ243" s="321"/>
    </row>
    <row r="244" spans="2:36" ht="14.95" customHeight="1">
      <c r="C244" s="38"/>
      <c r="D244" s="38"/>
      <c r="E244" s="38"/>
      <c r="F244" s="38"/>
      <c r="G244" s="38"/>
      <c r="H244" s="239"/>
      <c r="I244" s="38"/>
      <c r="J244" s="38"/>
      <c r="K244" s="38"/>
      <c r="L244" s="38"/>
      <c r="M244" s="38"/>
      <c r="N244" s="38"/>
      <c r="O244" s="38"/>
      <c r="P244" s="38"/>
      <c r="Q244" s="38"/>
      <c r="S244" s="38"/>
      <c r="T244" s="38"/>
      <c r="U244" s="38"/>
      <c r="V244" s="38"/>
      <c r="W244" s="38"/>
      <c r="X244" s="38"/>
      <c r="Y244" s="38"/>
      <c r="Z244" s="38"/>
      <c r="AA244" s="38"/>
      <c r="AB244" s="38"/>
      <c r="AC244" s="38"/>
      <c r="AD244" s="38"/>
      <c r="AE244" s="38"/>
      <c r="AF244" s="38"/>
      <c r="AG244" s="38"/>
      <c r="AH244" s="38"/>
      <c r="AI244" s="38"/>
      <c r="AJ244" s="38"/>
    </row>
    <row r="245" spans="2:36" ht="14.95" customHeight="1">
      <c r="B245" s="14" t="s">
        <v>183</v>
      </c>
      <c r="C245" s="38"/>
      <c r="D245" s="38"/>
      <c r="E245" s="38"/>
      <c r="F245" s="38"/>
      <c r="G245" s="38"/>
      <c r="H245" s="239"/>
      <c r="I245" s="38"/>
      <c r="J245" s="38"/>
      <c r="K245" s="38"/>
      <c r="L245" s="38"/>
      <c r="M245" s="38"/>
      <c r="N245" s="38"/>
      <c r="O245" s="38"/>
      <c r="P245" s="38"/>
      <c r="Q245" s="38"/>
      <c r="S245" s="38"/>
      <c r="T245" s="38"/>
      <c r="U245" s="38"/>
      <c r="V245" s="38"/>
      <c r="W245" s="38"/>
      <c r="X245" s="38"/>
      <c r="Y245" s="38"/>
      <c r="Z245" s="38"/>
      <c r="AA245" s="38"/>
      <c r="AB245" s="38"/>
      <c r="AC245" s="38"/>
      <c r="AD245" s="38"/>
      <c r="AE245" s="38"/>
      <c r="AF245" s="38"/>
      <c r="AG245" s="38"/>
      <c r="AH245" s="38"/>
      <c r="AI245" s="38"/>
      <c r="AJ245" s="38"/>
    </row>
    <row r="246" spans="2:36" ht="18.7" customHeight="1">
      <c r="B246" s="829" t="s">
        <v>184</v>
      </c>
      <c r="C246" s="829"/>
      <c r="D246" s="829"/>
      <c r="E246" s="829"/>
      <c r="F246" s="829"/>
      <c r="G246" s="829"/>
      <c r="H246" s="829"/>
      <c r="I246" s="829"/>
      <c r="J246" s="829"/>
      <c r="K246" s="829"/>
      <c r="L246" s="829"/>
      <c r="M246" s="829"/>
      <c r="N246" s="829"/>
      <c r="O246" s="829"/>
      <c r="P246" s="829"/>
      <c r="Q246" s="829"/>
      <c r="R246" s="829"/>
      <c r="S246" s="829"/>
      <c r="T246" s="829"/>
      <c r="U246" s="829"/>
      <c r="V246" s="829"/>
      <c r="W246" s="829"/>
      <c r="X246" s="829"/>
      <c r="Y246" s="829"/>
      <c r="Z246" s="829"/>
      <c r="AA246" s="829"/>
      <c r="AB246" s="829"/>
      <c r="AC246" s="829"/>
      <c r="AD246" s="829"/>
      <c r="AE246" s="829"/>
      <c r="AF246" s="829"/>
      <c r="AG246" s="829"/>
      <c r="AH246" s="829"/>
      <c r="AI246" s="829"/>
      <c r="AJ246" s="38"/>
    </row>
    <row r="247" spans="2:36" ht="13.95" customHeight="1">
      <c r="C247" s="825"/>
      <c r="D247" s="826"/>
      <c r="E247" s="826"/>
      <c r="F247" s="826"/>
      <c r="G247" s="826"/>
      <c r="H247" s="826"/>
      <c r="I247" s="826"/>
      <c r="J247" s="826"/>
      <c r="K247" s="826"/>
      <c r="L247" s="826"/>
      <c r="M247" s="826"/>
      <c r="N247" s="826"/>
      <c r="O247" s="826"/>
      <c r="P247" s="826"/>
      <c r="Q247" s="826"/>
      <c r="R247" s="826"/>
      <c r="S247" s="826"/>
      <c r="T247" s="826"/>
      <c r="U247" s="826"/>
      <c r="V247" s="826"/>
      <c r="W247" s="826"/>
      <c r="X247" s="826"/>
      <c r="Y247" s="826"/>
      <c r="Z247" s="826"/>
      <c r="AA247" s="826"/>
      <c r="AB247" s="826"/>
      <c r="AC247" s="826"/>
      <c r="AD247" s="826"/>
      <c r="AE247" s="826"/>
      <c r="AF247" s="826"/>
      <c r="AG247" s="826"/>
      <c r="AH247" s="826"/>
      <c r="AI247" s="827"/>
      <c r="AJ247" s="38"/>
    </row>
    <row r="248" spans="2:36" ht="13.95" customHeight="1">
      <c r="C248" s="828"/>
      <c r="D248" s="829"/>
      <c r="E248" s="829"/>
      <c r="F248" s="829"/>
      <c r="G248" s="829"/>
      <c r="H248" s="829"/>
      <c r="I248" s="829"/>
      <c r="J248" s="829"/>
      <c r="K248" s="829"/>
      <c r="L248" s="829"/>
      <c r="M248" s="829"/>
      <c r="N248" s="829"/>
      <c r="O248" s="829"/>
      <c r="P248" s="829"/>
      <c r="Q248" s="829"/>
      <c r="R248" s="829"/>
      <c r="S248" s="829"/>
      <c r="T248" s="829"/>
      <c r="U248" s="829"/>
      <c r="V248" s="829"/>
      <c r="W248" s="829"/>
      <c r="X248" s="829"/>
      <c r="Y248" s="829"/>
      <c r="Z248" s="829"/>
      <c r="AA248" s="829"/>
      <c r="AB248" s="829"/>
      <c r="AC248" s="829"/>
      <c r="AD248" s="829"/>
      <c r="AE248" s="829"/>
      <c r="AF248" s="829"/>
      <c r="AG248" s="829"/>
      <c r="AH248" s="829"/>
      <c r="AI248" s="830"/>
      <c r="AJ248" s="38"/>
    </row>
    <row r="249" spans="2:36" ht="13.95" customHeight="1">
      <c r="C249" s="828"/>
      <c r="D249" s="829"/>
      <c r="E249" s="829"/>
      <c r="F249" s="829"/>
      <c r="G249" s="829"/>
      <c r="H249" s="829"/>
      <c r="I249" s="829"/>
      <c r="J249" s="829"/>
      <c r="K249" s="829"/>
      <c r="L249" s="829"/>
      <c r="M249" s="829"/>
      <c r="N249" s="829"/>
      <c r="O249" s="829"/>
      <c r="P249" s="829"/>
      <c r="Q249" s="829"/>
      <c r="R249" s="829"/>
      <c r="S249" s="829"/>
      <c r="T249" s="829"/>
      <c r="U249" s="829"/>
      <c r="V249" s="829"/>
      <c r="W249" s="829"/>
      <c r="X249" s="829"/>
      <c r="Y249" s="829"/>
      <c r="Z249" s="829"/>
      <c r="AA249" s="829"/>
      <c r="AB249" s="829"/>
      <c r="AC249" s="829"/>
      <c r="AD249" s="829"/>
      <c r="AE249" s="829"/>
      <c r="AF249" s="829"/>
      <c r="AG249" s="829"/>
      <c r="AH249" s="829"/>
      <c r="AI249" s="830"/>
      <c r="AJ249" s="38"/>
    </row>
    <row r="250" spans="2:36" ht="13.95" customHeight="1">
      <c r="C250" s="828"/>
      <c r="D250" s="829"/>
      <c r="E250" s="829"/>
      <c r="F250" s="829"/>
      <c r="G250" s="829"/>
      <c r="H250" s="829"/>
      <c r="I250" s="829"/>
      <c r="J250" s="829"/>
      <c r="K250" s="829"/>
      <c r="L250" s="829"/>
      <c r="M250" s="829"/>
      <c r="N250" s="829"/>
      <c r="O250" s="829"/>
      <c r="P250" s="829"/>
      <c r="Q250" s="829"/>
      <c r="R250" s="829"/>
      <c r="S250" s="829"/>
      <c r="T250" s="829"/>
      <c r="U250" s="829"/>
      <c r="V250" s="829"/>
      <c r="W250" s="829"/>
      <c r="X250" s="829"/>
      <c r="Y250" s="829"/>
      <c r="Z250" s="829"/>
      <c r="AA250" s="829"/>
      <c r="AB250" s="829"/>
      <c r="AC250" s="829"/>
      <c r="AD250" s="829"/>
      <c r="AE250" s="829"/>
      <c r="AF250" s="829"/>
      <c r="AG250" s="829"/>
      <c r="AH250" s="829"/>
      <c r="AI250" s="830"/>
      <c r="AJ250" s="38"/>
    </row>
    <row r="251" spans="2:36" ht="13.95" customHeight="1">
      <c r="C251" s="831"/>
      <c r="D251" s="832"/>
      <c r="E251" s="832"/>
      <c r="F251" s="832"/>
      <c r="G251" s="832"/>
      <c r="H251" s="832"/>
      <c r="I251" s="832"/>
      <c r="J251" s="832"/>
      <c r="K251" s="832"/>
      <c r="L251" s="832"/>
      <c r="M251" s="832"/>
      <c r="N251" s="832"/>
      <c r="O251" s="832"/>
      <c r="P251" s="832"/>
      <c r="Q251" s="832"/>
      <c r="R251" s="832"/>
      <c r="S251" s="832"/>
      <c r="T251" s="832"/>
      <c r="U251" s="832"/>
      <c r="V251" s="832"/>
      <c r="W251" s="832"/>
      <c r="X251" s="832"/>
      <c r="Y251" s="832"/>
      <c r="Z251" s="832"/>
      <c r="AA251" s="832"/>
      <c r="AB251" s="832"/>
      <c r="AC251" s="832"/>
      <c r="AD251" s="832"/>
      <c r="AE251" s="832"/>
      <c r="AF251" s="832"/>
      <c r="AG251" s="832"/>
      <c r="AH251" s="832"/>
      <c r="AI251" s="833"/>
      <c r="AJ251" s="38"/>
    </row>
    <row r="252" spans="2:36" ht="13.95" customHeight="1">
      <c r="C252" s="239"/>
      <c r="D252" s="239"/>
      <c r="E252" s="239"/>
      <c r="F252" s="239"/>
      <c r="G252" s="239"/>
      <c r="H252" s="239"/>
      <c r="I252" s="239"/>
      <c r="J252" s="239"/>
      <c r="K252" s="239"/>
      <c r="L252" s="239"/>
      <c r="M252" s="239"/>
      <c r="N252" s="239"/>
      <c r="O252" s="239"/>
      <c r="P252" s="239"/>
      <c r="Q252" s="239"/>
      <c r="R252" s="239"/>
      <c r="S252" s="239"/>
      <c r="T252" s="239"/>
      <c r="U252" s="239"/>
      <c r="V252" s="239"/>
      <c r="W252" s="239"/>
      <c r="X252" s="239"/>
      <c r="Y252" s="239"/>
      <c r="Z252" s="239"/>
      <c r="AA252" s="239"/>
      <c r="AB252" s="239"/>
      <c r="AC252" s="239"/>
      <c r="AD252" s="239"/>
      <c r="AE252" s="239"/>
      <c r="AF252" s="239"/>
      <c r="AG252" s="239"/>
      <c r="AH252" s="239"/>
      <c r="AI252" s="239"/>
      <c r="AJ252" s="38"/>
    </row>
    <row r="253" spans="2:36" ht="28.55" customHeight="1">
      <c r="B253" s="259" t="s">
        <v>185</v>
      </c>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9"/>
      <c r="AA253" s="259"/>
      <c r="AB253" s="259"/>
      <c r="AC253" s="259"/>
      <c r="AD253" s="259"/>
      <c r="AE253" s="259"/>
      <c r="AF253" s="259"/>
      <c r="AG253" s="259"/>
      <c r="AH253" s="259"/>
      <c r="AI253" s="259"/>
      <c r="AJ253" s="38"/>
    </row>
    <row r="254" spans="2:36" ht="13.95" customHeight="1">
      <c r="C254" s="825"/>
      <c r="D254" s="826"/>
      <c r="E254" s="826"/>
      <c r="F254" s="826"/>
      <c r="G254" s="826"/>
      <c r="H254" s="826"/>
      <c r="I254" s="826"/>
      <c r="J254" s="826"/>
      <c r="K254" s="826"/>
      <c r="L254" s="826"/>
      <c r="M254" s="826"/>
      <c r="N254" s="826"/>
      <c r="O254" s="826"/>
      <c r="P254" s="826"/>
      <c r="Q254" s="826"/>
      <c r="R254" s="826"/>
      <c r="S254" s="826"/>
      <c r="T254" s="826"/>
      <c r="U254" s="826"/>
      <c r="V254" s="826"/>
      <c r="W254" s="826"/>
      <c r="X254" s="826"/>
      <c r="Y254" s="826"/>
      <c r="Z254" s="826"/>
      <c r="AA254" s="826"/>
      <c r="AB254" s="826"/>
      <c r="AC254" s="826"/>
      <c r="AD254" s="826"/>
      <c r="AE254" s="826"/>
      <c r="AF254" s="826"/>
      <c r="AG254" s="826"/>
      <c r="AH254" s="826"/>
      <c r="AI254" s="827"/>
      <c r="AJ254" s="38"/>
    </row>
    <row r="255" spans="2:36" ht="13.95" customHeight="1">
      <c r="C255" s="828"/>
      <c r="D255" s="829"/>
      <c r="E255" s="829"/>
      <c r="F255" s="829"/>
      <c r="G255" s="829"/>
      <c r="H255" s="829"/>
      <c r="I255" s="829"/>
      <c r="J255" s="829"/>
      <c r="K255" s="829"/>
      <c r="L255" s="829"/>
      <c r="M255" s="829"/>
      <c r="N255" s="829"/>
      <c r="O255" s="829"/>
      <c r="P255" s="829"/>
      <c r="Q255" s="829"/>
      <c r="R255" s="829"/>
      <c r="S255" s="829"/>
      <c r="T255" s="829"/>
      <c r="U255" s="829"/>
      <c r="V255" s="829"/>
      <c r="W255" s="829"/>
      <c r="X255" s="829"/>
      <c r="Y255" s="829"/>
      <c r="Z255" s="829"/>
      <c r="AA255" s="829"/>
      <c r="AB255" s="829"/>
      <c r="AC255" s="829"/>
      <c r="AD255" s="829"/>
      <c r="AE255" s="829"/>
      <c r="AF255" s="829"/>
      <c r="AG255" s="829"/>
      <c r="AH255" s="829"/>
      <c r="AI255" s="830"/>
      <c r="AJ255" s="38"/>
    </row>
    <row r="256" spans="2:36" ht="13.95" customHeight="1">
      <c r="C256" s="828"/>
      <c r="D256" s="829"/>
      <c r="E256" s="829"/>
      <c r="F256" s="829"/>
      <c r="G256" s="829"/>
      <c r="H256" s="829"/>
      <c r="I256" s="829"/>
      <c r="J256" s="829"/>
      <c r="K256" s="829"/>
      <c r="L256" s="829"/>
      <c r="M256" s="829"/>
      <c r="N256" s="829"/>
      <c r="O256" s="829"/>
      <c r="P256" s="829"/>
      <c r="Q256" s="829"/>
      <c r="R256" s="829"/>
      <c r="S256" s="829"/>
      <c r="T256" s="829"/>
      <c r="U256" s="829"/>
      <c r="V256" s="829"/>
      <c r="W256" s="829"/>
      <c r="X256" s="829"/>
      <c r="Y256" s="829"/>
      <c r="Z256" s="829"/>
      <c r="AA256" s="829"/>
      <c r="AB256" s="829"/>
      <c r="AC256" s="829"/>
      <c r="AD256" s="829"/>
      <c r="AE256" s="829"/>
      <c r="AF256" s="829"/>
      <c r="AG256" s="829"/>
      <c r="AH256" s="829"/>
      <c r="AI256" s="830"/>
      <c r="AJ256" s="38"/>
    </row>
    <row r="257" spans="2:51" ht="13.95" customHeight="1">
      <c r="C257" s="828"/>
      <c r="D257" s="829"/>
      <c r="E257" s="829"/>
      <c r="F257" s="829"/>
      <c r="G257" s="829"/>
      <c r="H257" s="829"/>
      <c r="I257" s="829"/>
      <c r="J257" s="829"/>
      <c r="K257" s="829"/>
      <c r="L257" s="829"/>
      <c r="M257" s="829"/>
      <c r="N257" s="829"/>
      <c r="O257" s="829"/>
      <c r="P257" s="829"/>
      <c r="Q257" s="829"/>
      <c r="R257" s="829"/>
      <c r="S257" s="829"/>
      <c r="T257" s="829"/>
      <c r="U257" s="829"/>
      <c r="V257" s="829"/>
      <c r="W257" s="829"/>
      <c r="X257" s="829"/>
      <c r="Y257" s="829"/>
      <c r="Z257" s="829"/>
      <c r="AA257" s="829"/>
      <c r="AB257" s="829"/>
      <c r="AC257" s="829"/>
      <c r="AD257" s="829"/>
      <c r="AE257" s="829"/>
      <c r="AF257" s="829"/>
      <c r="AG257" s="829"/>
      <c r="AH257" s="829"/>
      <c r="AI257" s="830"/>
      <c r="AJ257" s="38"/>
    </row>
    <row r="258" spans="2:51" ht="13.95" customHeight="1">
      <c r="C258" s="831"/>
      <c r="D258" s="832"/>
      <c r="E258" s="832"/>
      <c r="F258" s="832"/>
      <c r="G258" s="832"/>
      <c r="H258" s="832"/>
      <c r="I258" s="832"/>
      <c r="J258" s="832"/>
      <c r="K258" s="832"/>
      <c r="L258" s="832"/>
      <c r="M258" s="832"/>
      <c r="N258" s="832"/>
      <c r="O258" s="832"/>
      <c r="P258" s="832"/>
      <c r="Q258" s="832"/>
      <c r="R258" s="832"/>
      <c r="S258" s="832"/>
      <c r="T258" s="832"/>
      <c r="U258" s="832"/>
      <c r="V258" s="832"/>
      <c r="W258" s="832"/>
      <c r="X258" s="832"/>
      <c r="Y258" s="832"/>
      <c r="Z258" s="832"/>
      <c r="AA258" s="832"/>
      <c r="AB258" s="832"/>
      <c r="AC258" s="832"/>
      <c r="AD258" s="832"/>
      <c r="AE258" s="832"/>
      <c r="AF258" s="832"/>
      <c r="AG258" s="832"/>
      <c r="AH258" s="832"/>
      <c r="AI258" s="833"/>
      <c r="AJ258" s="38"/>
    </row>
    <row r="259" spans="2:51" ht="13.95" customHeight="1">
      <c r="C259" s="38"/>
      <c r="D259" s="38"/>
      <c r="E259" s="38"/>
      <c r="F259" s="38"/>
      <c r="G259" s="38"/>
      <c r="H259" s="239"/>
      <c r="I259" s="38"/>
      <c r="J259" s="38"/>
      <c r="K259" s="38"/>
      <c r="L259" s="38"/>
      <c r="M259" s="38"/>
      <c r="N259" s="38"/>
      <c r="O259" s="38"/>
      <c r="P259" s="38"/>
      <c r="Q259" s="38"/>
      <c r="S259" s="38"/>
      <c r="T259" s="38"/>
      <c r="U259" s="38"/>
      <c r="V259" s="38"/>
      <c r="W259" s="38"/>
      <c r="X259" s="38"/>
      <c r="Y259" s="38"/>
      <c r="Z259" s="38"/>
      <c r="AA259" s="38"/>
      <c r="AB259" s="38"/>
      <c r="AC259" s="38"/>
      <c r="AD259" s="38"/>
      <c r="AE259" s="38"/>
      <c r="AF259" s="38"/>
      <c r="AG259" s="38"/>
      <c r="AH259" s="38"/>
      <c r="AI259" s="38"/>
      <c r="AJ259" s="38"/>
    </row>
    <row r="260" spans="2:51" ht="14.95" customHeight="1">
      <c r="B260" s="254" t="s">
        <v>186</v>
      </c>
      <c r="C260" s="254"/>
      <c r="D260" s="254"/>
      <c r="E260" s="254"/>
      <c r="F260" s="254"/>
      <c r="G260" s="254"/>
      <c r="H260" s="254"/>
      <c r="I260" s="254"/>
      <c r="J260" s="254"/>
      <c r="K260" s="254"/>
      <c r="L260" s="254"/>
      <c r="M260" s="254"/>
      <c r="N260" s="254"/>
      <c r="O260" s="254"/>
      <c r="P260" s="254"/>
      <c r="Q260" s="254"/>
      <c r="R260" s="254"/>
      <c r="S260" s="254"/>
      <c r="T260" s="254"/>
      <c r="U260" s="254"/>
      <c r="V260" s="254"/>
      <c r="W260" s="254"/>
      <c r="X260" s="254"/>
      <c r="Y260" s="254"/>
      <c r="Z260" s="254"/>
      <c r="AA260" s="254"/>
      <c r="AB260" s="254"/>
      <c r="AC260" s="254"/>
      <c r="AD260" s="254"/>
      <c r="AE260" s="254"/>
      <c r="AF260" s="254"/>
      <c r="AG260" s="254"/>
      <c r="AH260" s="254"/>
      <c r="AI260" s="254"/>
      <c r="AJ260" s="38"/>
    </row>
    <row r="261" spans="2:51" ht="13.95" customHeight="1">
      <c r="C261" s="825"/>
      <c r="D261" s="826"/>
      <c r="E261" s="826"/>
      <c r="F261" s="826"/>
      <c r="G261" s="826"/>
      <c r="H261" s="826"/>
      <c r="I261" s="826"/>
      <c r="J261" s="826"/>
      <c r="K261" s="826"/>
      <c r="L261" s="826"/>
      <c r="M261" s="826"/>
      <c r="N261" s="826"/>
      <c r="O261" s="826"/>
      <c r="P261" s="826"/>
      <c r="Q261" s="826"/>
      <c r="R261" s="826"/>
      <c r="S261" s="826"/>
      <c r="T261" s="826"/>
      <c r="U261" s="826"/>
      <c r="V261" s="826"/>
      <c r="W261" s="826"/>
      <c r="X261" s="826"/>
      <c r="Y261" s="826"/>
      <c r="Z261" s="826"/>
      <c r="AA261" s="826"/>
      <c r="AB261" s="826"/>
      <c r="AC261" s="826"/>
      <c r="AD261" s="826"/>
      <c r="AE261" s="826"/>
      <c r="AF261" s="826"/>
      <c r="AG261" s="826"/>
      <c r="AH261" s="826"/>
      <c r="AI261" s="827"/>
      <c r="AJ261" s="38"/>
    </row>
    <row r="262" spans="2:51" ht="13.95" customHeight="1">
      <c r="C262" s="828"/>
      <c r="D262" s="829"/>
      <c r="E262" s="829"/>
      <c r="F262" s="829"/>
      <c r="G262" s="829"/>
      <c r="H262" s="829"/>
      <c r="I262" s="829"/>
      <c r="J262" s="829"/>
      <c r="K262" s="829"/>
      <c r="L262" s="829"/>
      <c r="M262" s="829"/>
      <c r="N262" s="829"/>
      <c r="O262" s="829"/>
      <c r="P262" s="829"/>
      <c r="Q262" s="829"/>
      <c r="R262" s="829"/>
      <c r="S262" s="829"/>
      <c r="T262" s="829"/>
      <c r="U262" s="829"/>
      <c r="V262" s="829"/>
      <c r="W262" s="829"/>
      <c r="X262" s="829"/>
      <c r="Y262" s="829"/>
      <c r="Z262" s="829"/>
      <c r="AA262" s="829"/>
      <c r="AB262" s="829"/>
      <c r="AC262" s="829"/>
      <c r="AD262" s="829"/>
      <c r="AE262" s="829"/>
      <c r="AF262" s="829"/>
      <c r="AG262" s="829"/>
      <c r="AH262" s="829"/>
      <c r="AI262" s="830"/>
      <c r="AJ262" s="38"/>
    </row>
    <row r="263" spans="2:51" ht="13.95" customHeight="1">
      <c r="C263" s="828"/>
      <c r="D263" s="829"/>
      <c r="E263" s="829"/>
      <c r="F263" s="829"/>
      <c r="G263" s="829"/>
      <c r="H263" s="829"/>
      <c r="I263" s="829"/>
      <c r="J263" s="829"/>
      <c r="K263" s="829"/>
      <c r="L263" s="829"/>
      <c r="M263" s="829"/>
      <c r="N263" s="829"/>
      <c r="O263" s="829"/>
      <c r="P263" s="829"/>
      <c r="Q263" s="829"/>
      <c r="R263" s="829"/>
      <c r="S263" s="829"/>
      <c r="T263" s="829"/>
      <c r="U263" s="829"/>
      <c r="V263" s="829"/>
      <c r="W263" s="829"/>
      <c r="X263" s="829"/>
      <c r="Y263" s="829"/>
      <c r="Z263" s="829"/>
      <c r="AA263" s="829"/>
      <c r="AB263" s="829"/>
      <c r="AC263" s="829"/>
      <c r="AD263" s="829"/>
      <c r="AE263" s="829"/>
      <c r="AF263" s="829"/>
      <c r="AG263" s="829"/>
      <c r="AH263" s="829"/>
      <c r="AI263" s="830"/>
      <c r="AJ263" s="38"/>
    </row>
    <row r="264" spans="2:51" ht="13.95" customHeight="1">
      <c r="C264" s="828"/>
      <c r="D264" s="829"/>
      <c r="E264" s="829"/>
      <c r="F264" s="829"/>
      <c r="G264" s="829"/>
      <c r="H264" s="829"/>
      <c r="I264" s="829"/>
      <c r="J264" s="829"/>
      <c r="K264" s="829"/>
      <c r="L264" s="829"/>
      <c r="M264" s="829"/>
      <c r="N264" s="829"/>
      <c r="O264" s="829"/>
      <c r="P264" s="829"/>
      <c r="Q264" s="829"/>
      <c r="R264" s="829"/>
      <c r="S264" s="829"/>
      <c r="T264" s="829"/>
      <c r="U264" s="829"/>
      <c r="V264" s="829"/>
      <c r="W264" s="829"/>
      <c r="X264" s="829"/>
      <c r="Y264" s="829"/>
      <c r="Z264" s="829"/>
      <c r="AA264" s="829"/>
      <c r="AB264" s="829"/>
      <c r="AC264" s="829"/>
      <c r="AD264" s="829"/>
      <c r="AE264" s="829"/>
      <c r="AF264" s="829"/>
      <c r="AG264" s="829"/>
      <c r="AH264" s="829"/>
      <c r="AI264" s="830"/>
      <c r="AJ264" s="38"/>
    </row>
    <row r="265" spans="2:51" ht="13.95" customHeight="1">
      <c r="C265" s="831"/>
      <c r="D265" s="832"/>
      <c r="E265" s="832"/>
      <c r="F265" s="832"/>
      <c r="G265" s="832"/>
      <c r="H265" s="832"/>
      <c r="I265" s="832"/>
      <c r="J265" s="832"/>
      <c r="K265" s="832"/>
      <c r="L265" s="832"/>
      <c r="M265" s="832"/>
      <c r="N265" s="832"/>
      <c r="O265" s="832"/>
      <c r="P265" s="832"/>
      <c r="Q265" s="832"/>
      <c r="R265" s="832"/>
      <c r="S265" s="832"/>
      <c r="T265" s="832"/>
      <c r="U265" s="832"/>
      <c r="V265" s="832"/>
      <c r="W265" s="832"/>
      <c r="X265" s="832"/>
      <c r="Y265" s="832"/>
      <c r="Z265" s="832"/>
      <c r="AA265" s="832"/>
      <c r="AB265" s="832"/>
      <c r="AC265" s="832"/>
      <c r="AD265" s="832"/>
      <c r="AE265" s="832"/>
      <c r="AF265" s="832"/>
      <c r="AG265" s="832"/>
      <c r="AH265" s="832"/>
      <c r="AI265" s="833"/>
      <c r="AJ265" s="38"/>
    </row>
    <row r="267" spans="2:51" ht="14.95" customHeight="1">
      <c r="B267" s="424" t="s">
        <v>187</v>
      </c>
      <c r="C267" s="424"/>
      <c r="D267" s="424"/>
      <c r="E267" s="424"/>
      <c r="F267" s="424"/>
      <c r="G267" s="424"/>
      <c r="H267" s="424"/>
      <c r="I267" s="424"/>
      <c r="J267" s="424"/>
      <c r="K267" s="424"/>
      <c r="L267" s="424"/>
      <c r="M267" s="424"/>
      <c r="N267" s="424"/>
      <c r="O267" s="424"/>
      <c r="P267" s="424"/>
      <c r="Q267" s="424"/>
      <c r="R267" s="424"/>
      <c r="S267" s="424"/>
      <c r="T267" s="424"/>
      <c r="U267" s="424"/>
      <c r="V267" s="424"/>
      <c r="W267" s="424"/>
      <c r="X267" s="424"/>
      <c r="Y267" s="424"/>
      <c r="Z267" s="424"/>
      <c r="AA267" s="424"/>
      <c r="AB267" s="424"/>
      <c r="AC267" s="424"/>
      <c r="AD267" s="424"/>
      <c r="AE267" s="424"/>
      <c r="AF267" s="424"/>
      <c r="AG267" s="424"/>
      <c r="AH267" s="424"/>
      <c r="AI267" s="424"/>
      <c r="AJ267" s="424"/>
    </row>
    <row r="268" spans="2:51" ht="7.3" customHeight="1">
      <c r="D268" s="39"/>
      <c r="E268" s="39"/>
      <c r="F268" s="39"/>
      <c r="G268" s="39"/>
      <c r="H268" s="40"/>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row>
    <row r="269" spans="2:51" ht="21.1" customHeight="1">
      <c r="C269" s="834" t="str">
        <f>"I declare to apply for "&amp;C17&amp;"with a full understanding of the General Information, especially the articles stipulated below:"</f>
        <v>I declare to apply for with a full understanding of the General Information, especially the articles stipulated below:</v>
      </c>
      <c r="D269" s="834"/>
      <c r="E269" s="834"/>
      <c r="F269" s="834"/>
      <c r="G269" s="834"/>
      <c r="H269" s="834"/>
      <c r="I269" s="834"/>
      <c r="J269" s="834"/>
      <c r="K269" s="834"/>
      <c r="L269" s="834"/>
      <c r="M269" s="834"/>
      <c r="N269" s="834"/>
      <c r="O269" s="834"/>
      <c r="P269" s="834"/>
      <c r="Q269" s="834"/>
      <c r="R269" s="834"/>
      <c r="S269" s="834"/>
      <c r="T269" s="834"/>
      <c r="U269" s="834"/>
      <c r="V269" s="834"/>
      <c r="W269" s="834"/>
      <c r="X269" s="834"/>
      <c r="Y269" s="834"/>
      <c r="Z269" s="834"/>
      <c r="AA269" s="834"/>
      <c r="AB269" s="834"/>
      <c r="AC269" s="834"/>
      <c r="AD269" s="834"/>
      <c r="AE269" s="834"/>
      <c r="AF269" s="834"/>
      <c r="AG269" s="834"/>
      <c r="AH269" s="834"/>
      <c r="AI269" s="834"/>
      <c r="AJ269" s="834"/>
      <c r="AL269" s="39"/>
      <c r="AM269" s="39"/>
      <c r="AN269" s="39"/>
      <c r="AO269" s="39"/>
      <c r="AP269" s="39"/>
      <c r="AQ269" s="39"/>
      <c r="AR269" s="39"/>
      <c r="AS269" s="39"/>
      <c r="AT269" s="39"/>
      <c r="AU269" s="39"/>
      <c r="AV269" s="39"/>
      <c r="AW269" s="39"/>
      <c r="AX269" s="38"/>
      <c r="AY269" s="38"/>
    </row>
    <row r="270" spans="2:51" ht="21.6" customHeight="1">
      <c r="C270" s="835" t="s">
        <v>188</v>
      </c>
      <c r="D270" s="836"/>
      <c r="E270" s="836"/>
      <c r="F270" s="836"/>
      <c r="G270" s="836"/>
      <c r="H270" s="836"/>
      <c r="I270" s="836"/>
      <c r="J270" s="836"/>
      <c r="K270" s="836"/>
      <c r="L270" s="836"/>
      <c r="M270" s="836"/>
      <c r="N270" s="836"/>
      <c r="O270" s="836"/>
      <c r="P270" s="836"/>
      <c r="Q270" s="836"/>
      <c r="R270" s="836"/>
      <c r="S270" s="836"/>
      <c r="T270" s="836"/>
      <c r="U270" s="836"/>
      <c r="V270" s="836"/>
      <c r="W270" s="836"/>
      <c r="X270" s="836"/>
      <c r="Y270" s="836"/>
      <c r="Z270" s="836"/>
      <c r="AA270" s="836"/>
      <c r="AB270" s="836"/>
      <c r="AC270" s="836"/>
      <c r="AD270" s="836"/>
      <c r="AE270" s="836"/>
      <c r="AF270" s="836"/>
      <c r="AG270" s="836"/>
      <c r="AH270" s="836"/>
      <c r="AI270" s="836"/>
      <c r="AJ270" s="836"/>
      <c r="AL270" s="39"/>
      <c r="AM270" s="39"/>
      <c r="AN270" s="39"/>
      <c r="AO270" s="39"/>
      <c r="AP270" s="39"/>
      <c r="AQ270" s="39"/>
      <c r="AR270" s="39"/>
      <c r="AS270" s="39"/>
      <c r="AT270" s="39"/>
      <c r="AU270" s="39"/>
      <c r="AV270" s="39"/>
      <c r="AW270" s="39"/>
      <c r="AX270" s="38"/>
      <c r="AY270" s="38"/>
    </row>
    <row r="271" spans="2:51" ht="21.6" customHeight="1">
      <c r="C271" s="836"/>
      <c r="D271" s="836"/>
      <c r="E271" s="836"/>
      <c r="F271" s="836"/>
      <c r="G271" s="836"/>
      <c r="H271" s="836"/>
      <c r="I271" s="836"/>
      <c r="J271" s="836"/>
      <c r="K271" s="836"/>
      <c r="L271" s="836"/>
      <c r="M271" s="836"/>
      <c r="N271" s="836"/>
      <c r="O271" s="836"/>
      <c r="P271" s="836"/>
      <c r="Q271" s="836"/>
      <c r="R271" s="836"/>
      <c r="S271" s="836"/>
      <c r="T271" s="836"/>
      <c r="U271" s="836"/>
      <c r="V271" s="836"/>
      <c r="W271" s="836"/>
      <c r="X271" s="836"/>
      <c r="Y271" s="836"/>
      <c r="Z271" s="836"/>
      <c r="AA271" s="836"/>
      <c r="AB271" s="836"/>
      <c r="AC271" s="836"/>
      <c r="AD271" s="836"/>
      <c r="AE271" s="836"/>
      <c r="AF271" s="836"/>
      <c r="AG271" s="836"/>
      <c r="AH271" s="836"/>
      <c r="AI271" s="836"/>
      <c r="AJ271" s="836"/>
      <c r="AL271" s="39"/>
      <c r="AM271" s="39"/>
      <c r="AN271" s="39"/>
      <c r="AO271" s="39"/>
      <c r="AP271" s="39"/>
      <c r="AQ271" s="39"/>
      <c r="AR271" s="39"/>
      <c r="AS271" s="39"/>
      <c r="AT271" s="39"/>
      <c r="AU271" s="39"/>
      <c r="AV271" s="39"/>
      <c r="AW271" s="39"/>
      <c r="AX271" s="38"/>
      <c r="AY271" s="38"/>
    </row>
    <row r="272" spans="2:51" ht="21.6" customHeight="1">
      <c r="C272" s="836"/>
      <c r="D272" s="836"/>
      <c r="E272" s="836"/>
      <c r="F272" s="836"/>
      <c r="G272" s="836"/>
      <c r="H272" s="836"/>
      <c r="I272" s="836"/>
      <c r="J272" s="836"/>
      <c r="K272" s="836"/>
      <c r="L272" s="836"/>
      <c r="M272" s="836"/>
      <c r="N272" s="836"/>
      <c r="O272" s="836"/>
      <c r="P272" s="836"/>
      <c r="Q272" s="836"/>
      <c r="R272" s="836"/>
      <c r="S272" s="836"/>
      <c r="T272" s="836"/>
      <c r="U272" s="836"/>
      <c r="V272" s="836"/>
      <c r="W272" s="836"/>
      <c r="X272" s="836"/>
      <c r="Y272" s="836"/>
      <c r="Z272" s="836"/>
      <c r="AA272" s="836"/>
      <c r="AB272" s="836"/>
      <c r="AC272" s="836"/>
      <c r="AD272" s="836"/>
      <c r="AE272" s="836"/>
      <c r="AF272" s="836"/>
      <c r="AG272" s="836"/>
      <c r="AH272" s="836"/>
      <c r="AI272" s="836"/>
      <c r="AJ272" s="836"/>
      <c r="AL272" s="39"/>
      <c r="AM272" s="39"/>
      <c r="AN272" s="39"/>
      <c r="AO272" s="39"/>
      <c r="AP272" s="39"/>
      <c r="AQ272" s="39"/>
      <c r="AR272" s="39"/>
      <c r="AS272" s="39"/>
      <c r="AT272" s="39"/>
      <c r="AU272" s="39"/>
      <c r="AV272" s="39"/>
      <c r="AW272" s="39"/>
      <c r="AX272" s="38"/>
      <c r="AY272" s="38"/>
    </row>
    <row r="273" spans="3:51" ht="21.6" customHeight="1">
      <c r="C273" s="836"/>
      <c r="D273" s="836"/>
      <c r="E273" s="836"/>
      <c r="F273" s="836"/>
      <c r="G273" s="836"/>
      <c r="H273" s="836"/>
      <c r="I273" s="836"/>
      <c r="J273" s="836"/>
      <c r="K273" s="836"/>
      <c r="L273" s="836"/>
      <c r="M273" s="836"/>
      <c r="N273" s="836"/>
      <c r="O273" s="836"/>
      <c r="P273" s="836"/>
      <c r="Q273" s="836"/>
      <c r="R273" s="836"/>
      <c r="S273" s="836"/>
      <c r="T273" s="836"/>
      <c r="U273" s="836"/>
      <c r="V273" s="836"/>
      <c r="W273" s="836"/>
      <c r="X273" s="836"/>
      <c r="Y273" s="836"/>
      <c r="Z273" s="836"/>
      <c r="AA273" s="836"/>
      <c r="AB273" s="836"/>
      <c r="AC273" s="836"/>
      <c r="AD273" s="836"/>
      <c r="AE273" s="836"/>
      <c r="AF273" s="836"/>
      <c r="AG273" s="836"/>
      <c r="AH273" s="836"/>
      <c r="AI273" s="836"/>
      <c r="AJ273" s="836"/>
      <c r="AL273" s="39"/>
      <c r="AM273" s="39"/>
      <c r="AN273" s="39"/>
      <c r="AO273" s="39"/>
      <c r="AP273" s="39"/>
      <c r="AQ273" s="39"/>
      <c r="AR273" s="39"/>
      <c r="AS273" s="39"/>
      <c r="AT273" s="39"/>
      <c r="AU273" s="39"/>
      <c r="AV273" s="39"/>
      <c r="AW273" s="39"/>
      <c r="AX273" s="38"/>
      <c r="AY273" s="38"/>
    </row>
    <row r="274" spans="3:51" ht="21.6" customHeight="1">
      <c r="C274" s="836"/>
      <c r="D274" s="836"/>
      <c r="E274" s="836"/>
      <c r="F274" s="836"/>
      <c r="G274" s="836"/>
      <c r="H274" s="836"/>
      <c r="I274" s="836"/>
      <c r="J274" s="836"/>
      <c r="K274" s="836"/>
      <c r="L274" s="836"/>
      <c r="M274" s="836"/>
      <c r="N274" s="836"/>
      <c r="O274" s="836"/>
      <c r="P274" s="836"/>
      <c r="Q274" s="836"/>
      <c r="R274" s="836"/>
      <c r="S274" s="836"/>
      <c r="T274" s="836"/>
      <c r="U274" s="836"/>
      <c r="V274" s="836"/>
      <c r="W274" s="836"/>
      <c r="X274" s="836"/>
      <c r="Y274" s="836"/>
      <c r="Z274" s="836"/>
      <c r="AA274" s="836"/>
      <c r="AB274" s="836"/>
      <c r="AC274" s="836"/>
      <c r="AD274" s="836"/>
      <c r="AE274" s="836"/>
      <c r="AF274" s="836"/>
      <c r="AG274" s="836"/>
      <c r="AH274" s="836"/>
      <c r="AI274" s="836"/>
      <c r="AJ274" s="836"/>
      <c r="AL274" s="39"/>
      <c r="AM274" s="39"/>
      <c r="AN274" s="39"/>
      <c r="AO274" s="39"/>
      <c r="AP274" s="39"/>
      <c r="AQ274" s="39"/>
      <c r="AR274" s="39"/>
      <c r="AS274" s="39"/>
      <c r="AT274" s="39"/>
      <c r="AU274" s="39"/>
      <c r="AV274" s="39"/>
      <c r="AW274" s="39"/>
      <c r="AX274" s="38"/>
      <c r="AY274" s="38"/>
    </row>
    <row r="275" spans="3:51" ht="21.6" customHeight="1">
      <c r="C275" s="836"/>
      <c r="D275" s="836"/>
      <c r="E275" s="836"/>
      <c r="F275" s="836"/>
      <c r="G275" s="836"/>
      <c r="H275" s="836"/>
      <c r="I275" s="836"/>
      <c r="J275" s="836"/>
      <c r="K275" s="836"/>
      <c r="L275" s="836"/>
      <c r="M275" s="836"/>
      <c r="N275" s="836"/>
      <c r="O275" s="836"/>
      <c r="P275" s="836"/>
      <c r="Q275" s="836"/>
      <c r="R275" s="836"/>
      <c r="S275" s="836"/>
      <c r="T275" s="836"/>
      <c r="U275" s="836"/>
      <c r="V275" s="836"/>
      <c r="W275" s="836"/>
      <c r="X275" s="836"/>
      <c r="Y275" s="836"/>
      <c r="Z275" s="836"/>
      <c r="AA275" s="836"/>
      <c r="AB275" s="836"/>
      <c r="AC275" s="836"/>
      <c r="AD275" s="836"/>
      <c r="AE275" s="836"/>
      <c r="AF275" s="836"/>
      <c r="AG275" s="836"/>
      <c r="AH275" s="836"/>
      <c r="AI275" s="836"/>
      <c r="AJ275" s="836"/>
      <c r="AL275" s="39"/>
      <c r="AM275" s="39"/>
      <c r="AN275" s="39"/>
      <c r="AO275" s="39"/>
      <c r="AP275" s="39"/>
      <c r="AQ275" s="39"/>
      <c r="AR275" s="39"/>
      <c r="AS275" s="39"/>
      <c r="AT275" s="39"/>
      <c r="AU275" s="39"/>
      <c r="AV275" s="39"/>
      <c r="AW275" s="39"/>
      <c r="AX275" s="38"/>
      <c r="AY275" s="38"/>
    </row>
    <row r="276" spans="3:51" ht="21.6" customHeight="1">
      <c r="C276" s="836"/>
      <c r="D276" s="836"/>
      <c r="E276" s="836"/>
      <c r="F276" s="836"/>
      <c r="G276" s="836"/>
      <c r="H276" s="836"/>
      <c r="I276" s="836"/>
      <c r="J276" s="836"/>
      <c r="K276" s="836"/>
      <c r="L276" s="836"/>
      <c r="M276" s="836"/>
      <c r="N276" s="836"/>
      <c r="O276" s="836"/>
      <c r="P276" s="836"/>
      <c r="Q276" s="836"/>
      <c r="R276" s="836"/>
      <c r="S276" s="836"/>
      <c r="T276" s="836"/>
      <c r="U276" s="836"/>
      <c r="V276" s="836"/>
      <c r="W276" s="836"/>
      <c r="X276" s="836"/>
      <c r="Y276" s="836"/>
      <c r="Z276" s="836"/>
      <c r="AA276" s="836"/>
      <c r="AB276" s="836"/>
      <c r="AC276" s="836"/>
      <c r="AD276" s="836"/>
      <c r="AE276" s="836"/>
      <c r="AF276" s="836"/>
      <c r="AG276" s="836"/>
      <c r="AH276" s="836"/>
      <c r="AI276" s="836"/>
      <c r="AJ276" s="836"/>
      <c r="AL276" s="39"/>
      <c r="AM276" s="39"/>
      <c r="AN276" s="39"/>
      <c r="AO276" s="39"/>
      <c r="AP276" s="39"/>
      <c r="AQ276" s="39"/>
      <c r="AR276" s="39"/>
      <c r="AS276" s="39" t="s">
        <v>189</v>
      </c>
      <c r="AT276" s="39"/>
      <c r="AU276" s="39"/>
      <c r="AV276" s="39"/>
      <c r="AW276" s="39"/>
      <c r="AX276" s="38"/>
      <c r="AY276" s="38"/>
    </row>
    <row r="277" spans="3:51" ht="21.6" customHeight="1">
      <c r="C277" s="836"/>
      <c r="D277" s="836"/>
      <c r="E277" s="836"/>
      <c r="F277" s="836"/>
      <c r="G277" s="836"/>
      <c r="H277" s="836"/>
      <c r="I277" s="836"/>
      <c r="J277" s="836"/>
      <c r="K277" s="836"/>
      <c r="L277" s="836"/>
      <c r="M277" s="836"/>
      <c r="N277" s="836"/>
      <c r="O277" s="836"/>
      <c r="P277" s="836"/>
      <c r="Q277" s="836"/>
      <c r="R277" s="836"/>
      <c r="S277" s="836"/>
      <c r="T277" s="836"/>
      <c r="U277" s="836"/>
      <c r="V277" s="836"/>
      <c r="W277" s="836"/>
      <c r="X277" s="836"/>
      <c r="Y277" s="836"/>
      <c r="Z277" s="836"/>
      <c r="AA277" s="836"/>
      <c r="AB277" s="836"/>
      <c r="AC277" s="836"/>
      <c r="AD277" s="836"/>
      <c r="AE277" s="836"/>
      <c r="AF277" s="836"/>
      <c r="AG277" s="836"/>
      <c r="AH277" s="836"/>
      <c r="AI277" s="836"/>
      <c r="AJ277" s="836"/>
      <c r="AL277" s="39"/>
      <c r="AM277" s="39"/>
      <c r="AN277" s="39"/>
      <c r="AO277" s="39"/>
      <c r="AP277" s="39"/>
      <c r="AQ277" s="39"/>
      <c r="AR277" s="39"/>
      <c r="AS277" s="39"/>
      <c r="AT277" s="39"/>
      <c r="AU277" s="39"/>
      <c r="AV277" s="39"/>
      <c r="AW277" s="39"/>
      <c r="AX277" s="38"/>
      <c r="AY277" s="38"/>
    </row>
    <row r="278" spans="3:51" ht="21.6" customHeight="1">
      <c r="C278" s="836"/>
      <c r="D278" s="836"/>
      <c r="E278" s="836"/>
      <c r="F278" s="836"/>
      <c r="G278" s="836"/>
      <c r="H278" s="836"/>
      <c r="I278" s="836"/>
      <c r="J278" s="836"/>
      <c r="K278" s="836"/>
      <c r="L278" s="836"/>
      <c r="M278" s="836"/>
      <c r="N278" s="836"/>
      <c r="O278" s="836"/>
      <c r="P278" s="836"/>
      <c r="Q278" s="836"/>
      <c r="R278" s="836"/>
      <c r="S278" s="836"/>
      <c r="T278" s="836"/>
      <c r="U278" s="836"/>
      <c r="V278" s="836"/>
      <c r="W278" s="836"/>
      <c r="X278" s="836"/>
      <c r="Y278" s="836"/>
      <c r="Z278" s="836"/>
      <c r="AA278" s="836"/>
      <c r="AB278" s="836"/>
      <c r="AC278" s="836"/>
      <c r="AD278" s="836"/>
      <c r="AE278" s="836"/>
      <c r="AF278" s="836"/>
      <c r="AG278" s="836"/>
      <c r="AH278" s="836"/>
      <c r="AI278" s="836"/>
      <c r="AJ278" s="836"/>
      <c r="AL278" s="39"/>
      <c r="AM278" s="39"/>
      <c r="AN278" s="39"/>
      <c r="AO278" s="39"/>
      <c r="AP278" s="39"/>
      <c r="AQ278" s="39"/>
      <c r="AR278" s="39"/>
      <c r="AS278" s="39"/>
      <c r="AT278" s="39"/>
      <c r="AU278" s="39"/>
      <c r="AV278" s="39"/>
      <c r="AW278" s="39"/>
      <c r="AX278" s="38"/>
      <c r="AY278" s="38"/>
    </row>
    <row r="279" spans="3:51" ht="21.6" customHeight="1">
      <c r="C279" s="836"/>
      <c r="D279" s="836"/>
      <c r="E279" s="836"/>
      <c r="F279" s="836"/>
      <c r="G279" s="836"/>
      <c r="H279" s="836"/>
      <c r="I279" s="836"/>
      <c r="J279" s="836"/>
      <c r="K279" s="836"/>
      <c r="L279" s="836"/>
      <c r="M279" s="836"/>
      <c r="N279" s="836"/>
      <c r="O279" s="836"/>
      <c r="P279" s="836"/>
      <c r="Q279" s="836"/>
      <c r="R279" s="836"/>
      <c r="S279" s="836"/>
      <c r="T279" s="836"/>
      <c r="U279" s="836"/>
      <c r="V279" s="836"/>
      <c r="W279" s="836"/>
      <c r="X279" s="836"/>
      <c r="Y279" s="836"/>
      <c r="Z279" s="836"/>
      <c r="AA279" s="836"/>
      <c r="AB279" s="836"/>
      <c r="AC279" s="836"/>
      <c r="AD279" s="836"/>
      <c r="AE279" s="836"/>
      <c r="AF279" s="836"/>
      <c r="AG279" s="836"/>
      <c r="AH279" s="836"/>
      <c r="AI279" s="836"/>
      <c r="AJ279" s="836"/>
      <c r="AL279" s="39"/>
      <c r="AM279" s="39"/>
      <c r="AN279" s="39"/>
      <c r="AO279" s="39"/>
      <c r="AP279" s="39"/>
      <c r="AQ279" s="39"/>
      <c r="AR279" s="39"/>
      <c r="AS279" s="39"/>
      <c r="AT279" s="39"/>
      <c r="AU279" s="39"/>
      <c r="AV279" s="39"/>
      <c r="AW279" s="39"/>
      <c r="AX279" s="38"/>
      <c r="AY279" s="38"/>
    </row>
    <row r="280" spans="3:51" ht="21.6" customHeight="1">
      <c r="C280" s="836"/>
      <c r="D280" s="836"/>
      <c r="E280" s="836"/>
      <c r="F280" s="836"/>
      <c r="G280" s="836"/>
      <c r="H280" s="836"/>
      <c r="I280" s="836"/>
      <c r="J280" s="836"/>
      <c r="K280" s="836"/>
      <c r="L280" s="836"/>
      <c r="M280" s="836"/>
      <c r="N280" s="836"/>
      <c r="O280" s="836"/>
      <c r="P280" s="836"/>
      <c r="Q280" s="836"/>
      <c r="R280" s="836"/>
      <c r="S280" s="836"/>
      <c r="T280" s="836"/>
      <c r="U280" s="836"/>
      <c r="V280" s="836"/>
      <c r="W280" s="836"/>
      <c r="X280" s="836"/>
      <c r="Y280" s="836"/>
      <c r="Z280" s="836"/>
      <c r="AA280" s="836"/>
      <c r="AB280" s="836"/>
      <c r="AC280" s="836"/>
      <c r="AD280" s="836"/>
      <c r="AE280" s="836"/>
      <c r="AF280" s="836"/>
      <c r="AG280" s="836"/>
      <c r="AH280" s="836"/>
      <c r="AI280" s="836"/>
      <c r="AJ280" s="836"/>
      <c r="AL280" s="39"/>
      <c r="AM280" s="39"/>
      <c r="AN280" s="39"/>
      <c r="AO280" s="39"/>
      <c r="AP280" s="39"/>
      <c r="AQ280" s="39"/>
      <c r="AR280" s="39"/>
      <c r="AS280" s="39"/>
      <c r="AT280" s="39"/>
      <c r="AU280" s="39"/>
      <c r="AV280" s="39"/>
      <c r="AW280" s="39"/>
      <c r="AX280" s="38"/>
      <c r="AY280" s="38"/>
    </row>
    <row r="281" spans="3:51" ht="21.6" customHeight="1">
      <c r="C281" s="836"/>
      <c r="D281" s="836"/>
      <c r="E281" s="836"/>
      <c r="F281" s="836"/>
      <c r="G281" s="836"/>
      <c r="H281" s="836"/>
      <c r="I281" s="836"/>
      <c r="J281" s="836"/>
      <c r="K281" s="836"/>
      <c r="L281" s="836"/>
      <c r="M281" s="836"/>
      <c r="N281" s="836"/>
      <c r="O281" s="836"/>
      <c r="P281" s="836"/>
      <c r="Q281" s="836"/>
      <c r="R281" s="836"/>
      <c r="S281" s="836"/>
      <c r="T281" s="836"/>
      <c r="U281" s="836"/>
      <c r="V281" s="836"/>
      <c r="W281" s="836"/>
      <c r="X281" s="836"/>
      <c r="Y281" s="836"/>
      <c r="Z281" s="836"/>
      <c r="AA281" s="836"/>
      <c r="AB281" s="836"/>
      <c r="AC281" s="836"/>
      <c r="AD281" s="836"/>
      <c r="AE281" s="836"/>
      <c r="AF281" s="836"/>
      <c r="AG281" s="836"/>
      <c r="AH281" s="836"/>
      <c r="AI281" s="836"/>
      <c r="AJ281" s="836"/>
      <c r="AL281" s="39"/>
      <c r="AM281" s="39"/>
      <c r="AN281" s="39"/>
      <c r="AO281" s="39"/>
      <c r="AP281" s="39"/>
      <c r="AQ281" s="39"/>
      <c r="AR281" s="39"/>
      <c r="AS281" s="39"/>
      <c r="AT281" s="39"/>
      <c r="AU281" s="39"/>
      <c r="AV281" s="39"/>
      <c r="AW281" s="39"/>
      <c r="AX281" s="38"/>
      <c r="AY281" s="38"/>
    </row>
    <row r="282" spans="3:51" ht="21.6" customHeight="1">
      <c r="C282" s="836"/>
      <c r="D282" s="836"/>
      <c r="E282" s="836"/>
      <c r="F282" s="836"/>
      <c r="G282" s="836"/>
      <c r="H282" s="836"/>
      <c r="I282" s="836"/>
      <c r="J282" s="836"/>
      <c r="K282" s="836"/>
      <c r="L282" s="836"/>
      <c r="M282" s="836"/>
      <c r="N282" s="836"/>
      <c r="O282" s="836"/>
      <c r="P282" s="836"/>
      <c r="Q282" s="836"/>
      <c r="R282" s="836"/>
      <c r="S282" s="836"/>
      <c r="T282" s="836"/>
      <c r="U282" s="836"/>
      <c r="V282" s="836"/>
      <c r="W282" s="836"/>
      <c r="X282" s="836"/>
      <c r="Y282" s="836"/>
      <c r="Z282" s="836"/>
      <c r="AA282" s="836"/>
      <c r="AB282" s="836"/>
      <c r="AC282" s="836"/>
      <c r="AD282" s="836"/>
      <c r="AE282" s="836"/>
      <c r="AF282" s="836"/>
      <c r="AG282" s="836"/>
      <c r="AH282" s="836"/>
      <c r="AI282" s="836"/>
      <c r="AJ282" s="836"/>
      <c r="AL282" s="39"/>
      <c r="AM282" s="39"/>
      <c r="AN282" s="39"/>
      <c r="AO282" s="39"/>
      <c r="AP282" s="39"/>
      <c r="AQ282" s="39"/>
      <c r="AR282" s="39"/>
      <c r="AS282" s="39"/>
      <c r="AT282" s="39"/>
      <c r="AU282" s="39"/>
      <c r="AV282" s="39"/>
      <c r="AW282" s="39" t="s">
        <v>190</v>
      </c>
      <c r="AX282" s="38"/>
      <c r="AY282" s="38"/>
    </row>
    <row r="283" spans="3:51" ht="21.6" customHeight="1">
      <c r="C283" s="836"/>
      <c r="D283" s="836"/>
      <c r="E283" s="836"/>
      <c r="F283" s="836"/>
      <c r="G283" s="836"/>
      <c r="H283" s="836"/>
      <c r="I283" s="836"/>
      <c r="J283" s="836"/>
      <c r="K283" s="836"/>
      <c r="L283" s="836"/>
      <c r="M283" s="836"/>
      <c r="N283" s="836"/>
      <c r="O283" s="836"/>
      <c r="P283" s="836"/>
      <c r="Q283" s="836"/>
      <c r="R283" s="836"/>
      <c r="S283" s="836"/>
      <c r="T283" s="836"/>
      <c r="U283" s="836"/>
      <c r="V283" s="836"/>
      <c r="W283" s="836"/>
      <c r="X283" s="836"/>
      <c r="Y283" s="836"/>
      <c r="Z283" s="836"/>
      <c r="AA283" s="836"/>
      <c r="AB283" s="836"/>
      <c r="AC283" s="836"/>
      <c r="AD283" s="836"/>
      <c r="AE283" s="836"/>
      <c r="AF283" s="836"/>
      <c r="AG283" s="836"/>
      <c r="AH283" s="836"/>
      <c r="AI283" s="836"/>
      <c r="AJ283" s="836"/>
      <c r="AL283" s="39"/>
      <c r="AM283" s="39"/>
      <c r="AN283" s="39"/>
      <c r="AO283" s="39"/>
      <c r="AP283" s="39"/>
      <c r="AQ283" s="39"/>
      <c r="AR283" s="39"/>
      <c r="AS283" s="39"/>
      <c r="AT283" s="39"/>
      <c r="AU283" s="39"/>
      <c r="AV283" s="39"/>
      <c r="AW283" s="39"/>
      <c r="AX283" s="38"/>
      <c r="AY283" s="38"/>
    </row>
    <row r="284" spans="3:51" ht="21.6" customHeight="1">
      <c r="C284" s="836"/>
      <c r="D284" s="836"/>
      <c r="E284" s="836"/>
      <c r="F284" s="836"/>
      <c r="G284" s="836"/>
      <c r="H284" s="836"/>
      <c r="I284" s="836"/>
      <c r="J284" s="836"/>
      <c r="K284" s="836"/>
      <c r="L284" s="836"/>
      <c r="M284" s="836"/>
      <c r="N284" s="836"/>
      <c r="O284" s="836"/>
      <c r="P284" s="836"/>
      <c r="Q284" s="836"/>
      <c r="R284" s="836"/>
      <c r="S284" s="836"/>
      <c r="T284" s="836"/>
      <c r="U284" s="836"/>
      <c r="V284" s="836"/>
      <c r="W284" s="836"/>
      <c r="X284" s="836"/>
      <c r="Y284" s="836"/>
      <c r="Z284" s="836"/>
      <c r="AA284" s="836"/>
      <c r="AB284" s="836"/>
      <c r="AC284" s="836"/>
      <c r="AD284" s="836"/>
      <c r="AE284" s="836"/>
      <c r="AF284" s="836"/>
      <c r="AG284" s="836"/>
      <c r="AH284" s="836"/>
      <c r="AI284" s="836"/>
      <c r="AJ284" s="836"/>
      <c r="AL284" s="39"/>
      <c r="AM284" s="39"/>
      <c r="AN284" s="39"/>
      <c r="AO284" s="39"/>
      <c r="AP284" s="39"/>
      <c r="AQ284" s="39"/>
      <c r="AR284" s="39"/>
      <c r="AS284" s="39"/>
      <c r="AT284" s="39"/>
      <c r="AU284" s="39"/>
      <c r="AV284" s="39"/>
      <c r="AW284" s="39"/>
      <c r="AX284" s="38"/>
      <c r="AY284" s="38"/>
    </row>
    <row r="285" spans="3:51" ht="21.6" customHeight="1">
      <c r="C285" s="836"/>
      <c r="D285" s="836"/>
      <c r="E285" s="836"/>
      <c r="F285" s="836"/>
      <c r="G285" s="836"/>
      <c r="H285" s="836"/>
      <c r="I285" s="836"/>
      <c r="J285" s="836"/>
      <c r="K285" s="836"/>
      <c r="L285" s="836"/>
      <c r="M285" s="836"/>
      <c r="N285" s="836"/>
      <c r="O285" s="836"/>
      <c r="P285" s="836"/>
      <c r="Q285" s="836"/>
      <c r="R285" s="836"/>
      <c r="S285" s="836"/>
      <c r="T285" s="836"/>
      <c r="U285" s="836"/>
      <c r="V285" s="836"/>
      <c r="W285" s="836"/>
      <c r="X285" s="836"/>
      <c r="Y285" s="836"/>
      <c r="Z285" s="836"/>
      <c r="AA285" s="836"/>
      <c r="AB285" s="836"/>
      <c r="AC285" s="836"/>
      <c r="AD285" s="836"/>
      <c r="AE285" s="836"/>
      <c r="AF285" s="836"/>
      <c r="AG285" s="836"/>
      <c r="AH285" s="836"/>
      <c r="AI285" s="836"/>
      <c r="AJ285" s="836"/>
      <c r="AL285" s="39"/>
      <c r="AM285" s="39"/>
      <c r="AN285" s="39"/>
      <c r="AO285" s="39"/>
      <c r="AP285" s="39"/>
      <c r="AQ285" s="39"/>
      <c r="AR285" s="39"/>
      <c r="AS285" s="39"/>
      <c r="AT285" s="39"/>
      <c r="AU285" s="39"/>
      <c r="AV285" s="39"/>
      <c r="AW285" s="39"/>
      <c r="AX285" s="38"/>
      <c r="AY285" s="38"/>
    </row>
    <row r="286" spans="3:51" ht="21.6" customHeight="1">
      <c r="C286" s="836"/>
      <c r="D286" s="836"/>
      <c r="E286" s="836"/>
      <c r="F286" s="836"/>
      <c r="G286" s="836"/>
      <c r="H286" s="836"/>
      <c r="I286" s="836"/>
      <c r="J286" s="836"/>
      <c r="K286" s="836"/>
      <c r="L286" s="836"/>
      <c r="M286" s="836"/>
      <c r="N286" s="836"/>
      <c r="O286" s="836"/>
      <c r="P286" s="836"/>
      <c r="Q286" s="836"/>
      <c r="R286" s="836"/>
      <c r="S286" s="836"/>
      <c r="T286" s="836"/>
      <c r="U286" s="836"/>
      <c r="V286" s="836"/>
      <c r="W286" s="836"/>
      <c r="X286" s="836"/>
      <c r="Y286" s="836"/>
      <c r="Z286" s="836"/>
      <c r="AA286" s="836"/>
      <c r="AB286" s="836"/>
      <c r="AC286" s="836"/>
      <c r="AD286" s="836"/>
      <c r="AE286" s="836"/>
      <c r="AF286" s="836"/>
      <c r="AG286" s="836"/>
      <c r="AH286" s="836"/>
      <c r="AI286" s="836"/>
      <c r="AJ286" s="836"/>
      <c r="AL286" s="39"/>
      <c r="AM286" s="39"/>
      <c r="AN286" s="39"/>
      <c r="AO286" s="39"/>
      <c r="AP286" s="39"/>
      <c r="AQ286" s="39"/>
      <c r="AR286" s="39"/>
      <c r="AS286" s="39"/>
      <c r="AT286" s="39"/>
      <c r="AU286" s="39"/>
      <c r="AV286" s="39"/>
      <c r="AW286" s="39"/>
      <c r="AX286" s="38"/>
      <c r="AY286" s="38"/>
    </row>
    <row r="287" spans="3:51" ht="21.6" customHeight="1">
      <c r="C287" s="836"/>
      <c r="D287" s="836"/>
      <c r="E287" s="836"/>
      <c r="F287" s="836"/>
      <c r="G287" s="836"/>
      <c r="H287" s="836"/>
      <c r="I287" s="836"/>
      <c r="J287" s="836"/>
      <c r="K287" s="836"/>
      <c r="L287" s="836"/>
      <c r="M287" s="836"/>
      <c r="N287" s="836"/>
      <c r="O287" s="836"/>
      <c r="P287" s="836"/>
      <c r="Q287" s="836"/>
      <c r="R287" s="836"/>
      <c r="S287" s="836"/>
      <c r="T287" s="836"/>
      <c r="U287" s="836"/>
      <c r="V287" s="836"/>
      <c r="W287" s="836"/>
      <c r="X287" s="836"/>
      <c r="Y287" s="836"/>
      <c r="Z287" s="836"/>
      <c r="AA287" s="836"/>
      <c r="AB287" s="836"/>
      <c r="AC287" s="836"/>
      <c r="AD287" s="836"/>
      <c r="AE287" s="836"/>
      <c r="AF287" s="836"/>
      <c r="AG287" s="836"/>
      <c r="AH287" s="836"/>
      <c r="AI287" s="836"/>
      <c r="AJ287" s="836"/>
      <c r="AL287" s="39"/>
      <c r="AM287" s="39"/>
      <c r="AN287" s="39"/>
      <c r="AO287" s="39"/>
      <c r="AP287" s="39"/>
      <c r="AQ287" s="39"/>
      <c r="AR287" s="39"/>
      <c r="AS287" s="39"/>
      <c r="AT287" s="39"/>
      <c r="AU287" s="39"/>
      <c r="AV287" s="39"/>
      <c r="AW287" s="39"/>
      <c r="AX287" s="38"/>
      <c r="AY287" s="38"/>
    </row>
    <row r="288" spans="3:51" ht="21.6" customHeight="1">
      <c r="C288" s="836"/>
      <c r="D288" s="836"/>
      <c r="E288" s="836"/>
      <c r="F288" s="836"/>
      <c r="G288" s="836"/>
      <c r="H288" s="836"/>
      <c r="I288" s="836"/>
      <c r="J288" s="836"/>
      <c r="K288" s="836"/>
      <c r="L288" s="836"/>
      <c r="M288" s="836"/>
      <c r="N288" s="836"/>
      <c r="O288" s="836"/>
      <c r="P288" s="836"/>
      <c r="Q288" s="836"/>
      <c r="R288" s="836"/>
      <c r="S288" s="836"/>
      <c r="T288" s="836"/>
      <c r="U288" s="836"/>
      <c r="V288" s="836"/>
      <c r="W288" s="836"/>
      <c r="X288" s="836"/>
      <c r="Y288" s="836"/>
      <c r="Z288" s="836"/>
      <c r="AA288" s="836"/>
      <c r="AB288" s="836"/>
      <c r="AC288" s="836"/>
      <c r="AD288" s="836"/>
      <c r="AE288" s="836"/>
      <c r="AF288" s="836"/>
      <c r="AG288" s="836"/>
      <c r="AH288" s="836"/>
      <c r="AI288" s="836"/>
      <c r="AJ288" s="836"/>
      <c r="AL288" s="39"/>
      <c r="AM288" s="39"/>
      <c r="AN288" s="39"/>
      <c r="AO288" s="39"/>
      <c r="AP288" s="39"/>
      <c r="AQ288" s="39"/>
      <c r="AR288" s="39"/>
      <c r="AS288" s="39"/>
      <c r="AT288" s="39"/>
      <c r="AU288" s="39"/>
      <c r="AV288" s="39"/>
      <c r="AW288" s="39"/>
      <c r="AX288" s="38"/>
      <c r="AY288" s="38"/>
    </row>
    <row r="289" spans="3:51" ht="36.700000000000003" customHeight="1">
      <c r="C289" s="836"/>
      <c r="D289" s="836"/>
      <c r="E289" s="836"/>
      <c r="F289" s="836"/>
      <c r="G289" s="836"/>
      <c r="H289" s="836"/>
      <c r="I289" s="836"/>
      <c r="J289" s="836"/>
      <c r="K289" s="836"/>
      <c r="L289" s="836"/>
      <c r="M289" s="836"/>
      <c r="N289" s="836"/>
      <c r="O289" s="836"/>
      <c r="P289" s="836"/>
      <c r="Q289" s="836"/>
      <c r="R289" s="836"/>
      <c r="S289" s="836"/>
      <c r="T289" s="836"/>
      <c r="U289" s="836"/>
      <c r="V289" s="836"/>
      <c r="W289" s="836"/>
      <c r="X289" s="836"/>
      <c r="Y289" s="836"/>
      <c r="Z289" s="836"/>
      <c r="AA289" s="836"/>
      <c r="AB289" s="836"/>
      <c r="AC289" s="836"/>
      <c r="AD289" s="836"/>
      <c r="AE289" s="836"/>
      <c r="AF289" s="836"/>
      <c r="AG289" s="836"/>
      <c r="AH289" s="836"/>
      <c r="AI289" s="836"/>
      <c r="AJ289" s="836"/>
      <c r="AL289" s="39"/>
      <c r="AM289" s="39"/>
      <c r="AN289" s="39"/>
      <c r="AO289" s="39"/>
      <c r="AP289" s="39"/>
      <c r="AQ289" s="39"/>
      <c r="AR289" s="39"/>
      <c r="AS289" s="39"/>
      <c r="AT289" s="39"/>
      <c r="AU289" s="39"/>
      <c r="AV289" s="39"/>
      <c r="AW289" s="39"/>
      <c r="AX289" s="38"/>
      <c r="AY289" s="38"/>
    </row>
    <row r="290" spans="3:51" ht="269" customHeight="1">
      <c r="C290" s="836"/>
      <c r="D290" s="836"/>
      <c r="E290" s="836"/>
      <c r="F290" s="836"/>
      <c r="G290" s="836"/>
      <c r="H290" s="836"/>
      <c r="I290" s="836"/>
      <c r="J290" s="836"/>
      <c r="K290" s="836"/>
      <c r="L290" s="836"/>
      <c r="M290" s="836"/>
      <c r="N290" s="836"/>
      <c r="O290" s="836"/>
      <c r="P290" s="836"/>
      <c r="Q290" s="836"/>
      <c r="R290" s="836"/>
      <c r="S290" s="836"/>
      <c r="T290" s="836"/>
      <c r="U290" s="836"/>
      <c r="V290" s="836"/>
      <c r="W290" s="836"/>
      <c r="X290" s="836"/>
      <c r="Y290" s="836"/>
      <c r="Z290" s="836"/>
      <c r="AA290" s="836"/>
      <c r="AB290" s="836"/>
      <c r="AC290" s="836"/>
      <c r="AD290" s="836"/>
      <c r="AE290" s="836"/>
      <c r="AF290" s="836"/>
      <c r="AG290" s="836"/>
      <c r="AH290" s="836"/>
      <c r="AI290" s="836"/>
      <c r="AJ290" s="836"/>
      <c r="AL290" s="39"/>
      <c r="AM290" s="39"/>
      <c r="AN290" s="39"/>
      <c r="AO290" s="39"/>
      <c r="AP290" s="39"/>
      <c r="AQ290" s="39"/>
      <c r="AR290" s="39"/>
      <c r="AS290" s="39"/>
      <c r="AT290" s="39"/>
      <c r="AU290" s="39"/>
      <c r="AV290" s="39"/>
      <c r="AW290" s="39"/>
      <c r="AX290" s="38"/>
      <c r="AY290" s="38"/>
    </row>
    <row r="291" spans="3:51" ht="19.399999999999999" customHeight="1">
      <c r="C291" s="837" t="s">
        <v>191</v>
      </c>
      <c r="D291" s="836"/>
      <c r="E291" s="836"/>
      <c r="F291" s="836"/>
      <c r="G291" s="836"/>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L291" s="39"/>
      <c r="AM291" s="39"/>
      <c r="AN291" s="39"/>
      <c r="AO291" s="39"/>
      <c r="AP291" s="39"/>
      <c r="AQ291" s="39"/>
      <c r="AR291" s="39"/>
      <c r="AS291" s="39"/>
      <c r="AT291" s="39"/>
      <c r="AU291" s="39"/>
      <c r="AV291" s="39"/>
      <c r="AW291" s="39"/>
      <c r="AX291" s="38"/>
      <c r="AY291" s="38"/>
    </row>
    <row r="292" spans="3:51" ht="19.399999999999999" customHeight="1">
      <c r="C292" s="836"/>
      <c r="D292" s="836"/>
      <c r="E292" s="836"/>
      <c r="F292" s="836"/>
      <c r="G292" s="836"/>
      <c r="H292" s="836"/>
      <c r="I292" s="836"/>
      <c r="J292" s="836"/>
      <c r="K292" s="836"/>
      <c r="L292" s="836"/>
      <c r="M292" s="836"/>
      <c r="N292" s="836"/>
      <c r="O292" s="836"/>
      <c r="P292" s="836"/>
      <c r="Q292" s="836"/>
      <c r="R292" s="836"/>
      <c r="S292" s="836"/>
      <c r="T292" s="836"/>
      <c r="U292" s="836"/>
      <c r="V292" s="836"/>
      <c r="W292" s="836"/>
      <c r="X292" s="836"/>
      <c r="Y292" s="836"/>
      <c r="Z292" s="836"/>
      <c r="AA292" s="836"/>
      <c r="AB292" s="836"/>
      <c r="AC292" s="836"/>
      <c r="AD292" s="836"/>
      <c r="AE292" s="836"/>
      <c r="AF292" s="836"/>
      <c r="AG292" s="836"/>
      <c r="AH292" s="836"/>
      <c r="AI292" s="836"/>
      <c r="AJ292" s="836"/>
      <c r="AL292" s="39"/>
      <c r="AM292" s="39"/>
      <c r="AN292" s="39"/>
      <c r="AO292" s="39"/>
      <c r="AP292" s="39"/>
      <c r="AQ292" s="39"/>
      <c r="AR292" s="39"/>
      <c r="AS292" s="39"/>
      <c r="AT292" s="39"/>
      <c r="AU292" s="39"/>
      <c r="AV292" s="39"/>
      <c r="AW292" s="39"/>
      <c r="AX292" s="38"/>
      <c r="AY292" s="38"/>
    </row>
    <row r="293" spans="3:51" ht="19.399999999999999" customHeight="1">
      <c r="C293" s="836"/>
      <c r="D293" s="836"/>
      <c r="E293" s="836"/>
      <c r="F293" s="836"/>
      <c r="G293" s="836"/>
      <c r="H293" s="836"/>
      <c r="I293" s="836"/>
      <c r="J293" s="836"/>
      <c r="K293" s="836"/>
      <c r="L293" s="836"/>
      <c r="M293" s="836"/>
      <c r="N293" s="836"/>
      <c r="O293" s="836"/>
      <c r="P293" s="836"/>
      <c r="Q293" s="836"/>
      <c r="R293" s="836"/>
      <c r="S293" s="836"/>
      <c r="T293" s="836"/>
      <c r="U293" s="836"/>
      <c r="V293" s="836"/>
      <c r="W293" s="836"/>
      <c r="X293" s="836"/>
      <c r="Y293" s="836"/>
      <c r="Z293" s="836"/>
      <c r="AA293" s="836"/>
      <c r="AB293" s="836"/>
      <c r="AC293" s="836"/>
      <c r="AD293" s="836"/>
      <c r="AE293" s="836"/>
      <c r="AF293" s="836"/>
      <c r="AG293" s="836"/>
      <c r="AH293" s="836"/>
      <c r="AI293" s="836"/>
      <c r="AJ293" s="836"/>
      <c r="AL293" s="39"/>
      <c r="AM293" s="39"/>
      <c r="AN293" s="39"/>
      <c r="AO293" s="39"/>
      <c r="AP293" s="39"/>
      <c r="AQ293" s="39"/>
      <c r="AR293" s="39"/>
      <c r="AS293" s="39"/>
      <c r="AT293" s="39"/>
      <c r="AU293" s="39"/>
      <c r="AV293" s="39"/>
      <c r="AW293" s="39"/>
      <c r="AX293" s="38"/>
      <c r="AY293" s="38"/>
    </row>
    <row r="294" spans="3:51" ht="19.399999999999999" customHeight="1">
      <c r="C294" s="836"/>
      <c r="D294" s="836"/>
      <c r="E294" s="836"/>
      <c r="F294" s="836"/>
      <c r="G294" s="836"/>
      <c r="H294" s="836"/>
      <c r="I294" s="836"/>
      <c r="J294" s="836"/>
      <c r="K294" s="836"/>
      <c r="L294" s="836"/>
      <c r="M294" s="836"/>
      <c r="N294" s="836"/>
      <c r="O294" s="836"/>
      <c r="P294" s="836"/>
      <c r="Q294" s="836"/>
      <c r="R294" s="836"/>
      <c r="S294" s="836"/>
      <c r="T294" s="836"/>
      <c r="U294" s="836"/>
      <c r="V294" s="836"/>
      <c r="W294" s="836"/>
      <c r="X294" s="836"/>
      <c r="Y294" s="836"/>
      <c r="Z294" s="836"/>
      <c r="AA294" s="836"/>
      <c r="AB294" s="836"/>
      <c r="AC294" s="836"/>
      <c r="AD294" s="836"/>
      <c r="AE294" s="836"/>
      <c r="AF294" s="836"/>
      <c r="AG294" s="836"/>
      <c r="AH294" s="836"/>
      <c r="AI294" s="836"/>
      <c r="AJ294" s="836"/>
      <c r="AL294" s="39"/>
      <c r="AM294" s="39"/>
      <c r="AN294" s="39"/>
      <c r="AO294" s="39"/>
      <c r="AP294" s="39"/>
      <c r="AQ294" s="39"/>
      <c r="AR294" s="39"/>
      <c r="AS294" s="39"/>
      <c r="AT294" s="39"/>
      <c r="AU294" s="39"/>
      <c r="AV294" s="39"/>
      <c r="AW294" s="39"/>
      <c r="AX294" s="38"/>
      <c r="AY294" s="38"/>
    </row>
    <row r="295" spans="3:51" ht="19.399999999999999" customHeight="1">
      <c r="C295" s="836"/>
      <c r="D295" s="836"/>
      <c r="E295" s="836"/>
      <c r="F295" s="836"/>
      <c r="G295" s="836"/>
      <c r="H295" s="836"/>
      <c r="I295" s="836"/>
      <c r="J295" s="836"/>
      <c r="K295" s="836"/>
      <c r="L295" s="836"/>
      <c r="M295" s="836"/>
      <c r="N295" s="836"/>
      <c r="O295" s="836"/>
      <c r="P295" s="836"/>
      <c r="Q295" s="836"/>
      <c r="R295" s="836"/>
      <c r="S295" s="836"/>
      <c r="T295" s="836"/>
      <c r="U295" s="836"/>
      <c r="V295" s="836"/>
      <c r="W295" s="836"/>
      <c r="X295" s="836"/>
      <c r="Y295" s="836"/>
      <c r="Z295" s="836"/>
      <c r="AA295" s="836"/>
      <c r="AB295" s="836"/>
      <c r="AC295" s="836"/>
      <c r="AD295" s="836"/>
      <c r="AE295" s="836"/>
      <c r="AF295" s="836"/>
      <c r="AG295" s="836"/>
      <c r="AH295" s="836"/>
      <c r="AI295" s="836"/>
      <c r="AJ295" s="836"/>
      <c r="AL295" s="39"/>
      <c r="AM295" s="39"/>
      <c r="AN295" s="39"/>
      <c r="AO295" s="39"/>
      <c r="AP295" s="39"/>
      <c r="AQ295" s="39"/>
      <c r="AR295" s="39"/>
      <c r="AS295" s="39"/>
      <c r="AT295" s="39"/>
      <c r="AU295" s="39"/>
      <c r="AV295" s="39"/>
      <c r="AW295" s="39"/>
      <c r="AX295" s="38"/>
      <c r="AY295" s="38"/>
    </row>
    <row r="296" spans="3:51" ht="19.399999999999999" customHeight="1">
      <c r="C296" s="836"/>
      <c r="D296" s="836"/>
      <c r="E296" s="836"/>
      <c r="F296" s="836"/>
      <c r="G296" s="836"/>
      <c r="H296" s="836"/>
      <c r="I296" s="836"/>
      <c r="J296" s="836"/>
      <c r="K296" s="836"/>
      <c r="L296" s="836"/>
      <c r="M296" s="836"/>
      <c r="N296" s="836"/>
      <c r="O296" s="836"/>
      <c r="P296" s="836"/>
      <c r="Q296" s="836"/>
      <c r="R296" s="836"/>
      <c r="S296" s="836"/>
      <c r="T296" s="836"/>
      <c r="U296" s="836"/>
      <c r="V296" s="836"/>
      <c r="W296" s="836"/>
      <c r="X296" s="836"/>
      <c r="Y296" s="836"/>
      <c r="Z296" s="836"/>
      <c r="AA296" s="836"/>
      <c r="AB296" s="836"/>
      <c r="AC296" s="836"/>
      <c r="AD296" s="836"/>
      <c r="AE296" s="836"/>
      <c r="AF296" s="836"/>
      <c r="AG296" s="836"/>
      <c r="AH296" s="836"/>
      <c r="AI296" s="836"/>
      <c r="AJ296" s="836"/>
      <c r="AL296" s="39"/>
      <c r="AM296" s="39"/>
      <c r="AN296" s="39"/>
      <c r="AO296" s="39"/>
      <c r="AP296" s="39"/>
      <c r="AQ296" s="39"/>
      <c r="AR296" s="39"/>
      <c r="AS296" s="39"/>
      <c r="AT296" s="39"/>
      <c r="AU296" s="39"/>
      <c r="AV296" s="39"/>
      <c r="AW296" s="39"/>
      <c r="AX296" s="38"/>
      <c r="AY296" s="38"/>
    </row>
    <row r="297" spans="3:51" ht="19.399999999999999" customHeight="1">
      <c r="C297" s="836"/>
      <c r="D297" s="836"/>
      <c r="E297" s="836"/>
      <c r="F297" s="836"/>
      <c r="G297" s="836"/>
      <c r="H297" s="836"/>
      <c r="I297" s="836"/>
      <c r="J297" s="836"/>
      <c r="K297" s="836"/>
      <c r="L297" s="836"/>
      <c r="M297" s="836"/>
      <c r="N297" s="836"/>
      <c r="O297" s="836"/>
      <c r="P297" s="836"/>
      <c r="Q297" s="836"/>
      <c r="R297" s="836"/>
      <c r="S297" s="836"/>
      <c r="T297" s="836"/>
      <c r="U297" s="836"/>
      <c r="V297" s="836"/>
      <c r="W297" s="836"/>
      <c r="X297" s="836"/>
      <c r="Y297" s="836"/>
      <c r="Z297" s="836"/>
      <c r="AA297" s="836"/>
      <c r="AB297" s="836"/>
      <c r="AC297" s="836"/>
      <c r="AD297" s="836"/>
      <c r="AE297" s="836"/>
      <c r="AF297" s="836"/>
      <c r="AG297" s="836"/>
      <c r="AH297" s="836"/>
      <c r="AI297" s="836"/>
      <c r="AJ297" s="836"/>
      <c r="AL297" s="39"/>
      <c r="AM297" s="39"/>
      <c r="AN297" s="39"/>
      <c r="AO297" s="39"/>
      <c r="AP297" s="39"/>
      <c r="AQ297" s="39"/>
      <c r="AR297" s="39"/>
      <c r="AS297" s="39"/>
      <c r="AT297" s="39"/>
      <c r="AU297" s="39"/>
      <c r="AV297" s="39"/>
      <c r="AW297" s="39"/>
      <c r="AX297" s="38"/>
      <c r="AY297" s="38"/>
    </row>
    <row r="298" spans="3:51" ht="19.399999999999999" customHeight="1">
      <c r="C298" s="836"/>
      <c r="D298" s="836"/>
      <c r="E298" s="836"/>
      <c r="F298" s="836"/>
      <c r="G298" s="836"/>
      <c r="H298" s="836"/>
      <c r="I298" s="836"/>
      <c r="J298" s="836"/>
      <c r="K298" s="836"/>
      <c r="L298" s="836"/>
      <c r="M298" s="836"/>
      <c r="N298" s="836"/>
      <c r="O298" s="836"/>
      <c r="P298" s="836"/>
      <c r="Q298" s="836"/>
      <c r="R298" s="836"/>
      <c r="S298" s="836"/>
      <c r="T298" s="836"/>
      <c r="U298" s="836"/>
      <c r="V298" s="836"/>
      <c r="W298" s="836"/>
      <c r="X298" s="836"/>
      <c r="Y298" s="836"/>
      <c r="Z298" s="836"/>
      <c r="AA298" s="836"/>
      <c r="AB298" s="836"/>
      <c r="AC298" s="836"/>
      <c r="AD298" s="836"/>
      <c r="AE298" s="836"/>
      <c r="AF298" s="836"/>
      <c r="AG298" s="836"/>
      <c r="AH298" s="836"/>
      <c r="AI298" s="836"/>
      <c r="AJ298" s="836"/>
      <c r="AL298" s="39"/>
      <c r="AM298" s="39"/>
      <c r="AN298" s="39"/>
      <c r="AO298" s="39"/>
      <c r="AP298" s="39"/>
      <c r="AQ298" s="39"/>
      <c r="AR298" s="39"/>
      <c r="AS298" s="39"/>
      <c r="AT298" s="39"/>
      <c r="AU298" s="39"/>
      <c r="AV298" s="39"/>
      <c r="AW298" s="39"/>
      <c r="AX298" s="38"/>
      <c r="AY298" s="38"/>
    </row>
    <row r="299" spans="3:51" ht="19.399999999999999" customHeight="1">
      <c r="C299" s="836"/>
      <c r="D299" s="836"/>
      <c r="E299" s="836"/>
      <c r="F299" s="836"/>
      <c r="G299" s="836"/>
      <c r="H299" s="836"/>
      <c r="I299" s="836"/>
      <c r="J299" s="836"/>
      <c r="K299" s="836"/>
      <c r="L299" s="836"/>
      <c r="M299" s="836"/>
      <c r="N299" s="836"/>
      <c r="O299" s="836"/>
      <c r="P299" s="836"/>
      <c r="Q299" s="836"/>
      <c r="R299" s="836"/>
      <c r="S299" s="836"/>
      <c r="T299" s="836"/>
      <c r="U299" s="836"/>
      <c r="V299" s="836"/>
      <c r="W299" s="836"/>
      <c r="X299" s="836"/>
      <c r="Y299" s="836"/>
      <c r="Z299" s="836"/>
      <c r="AA299" s="836"/>
      <c r="AB299" s="836"/>
      <c r="AC299" s="836"/>
      <c r="AD299" s="836"/>
      <c r="AE299" s="836"/>
      <c r="AF299" s="836"/>
      <c r="AG299" s="836"/>
      <c r="AH299" s="836"/>
      <c r="AI299" s="836"/>
      <c r="AJ299" s="836"/>
      <c r="AL299" s="39"/>
      <c r="AM299" s="39"/>
      <c r="AN299" s="39"/>
      <c r="AO299" s="39"/>
      <c r="AP299" s="39"/>
      <c r="AQ299" s="39"/>
      <c r="AR299" s="39"/>
      <c r="AS299" s="39"/>
      <c r="AT299" s="39"/>
      <c r="AU299" s="39"/>
      <c r="AV299" s="39"/>
      <c r="AW299" s="39"/>
      <c r="AX299" s="38"/>
      <c r="AY299" s="38"/>
    </row>
    <row r="300" spans="3:51" ht="19.399999999999999" customHeight="1">
      <c r="C300" s="836"/>
      <c r="D300" s="836"/>
      <c r="E300" s="836"/>
      <c r="F300" s="836"/>
      <c r="G300" s="836"/>
      <c r="H300" s="836"/>
      <c r="I300" s="836"/>
      <c r="J300" s="836"/>
      <c r="K300" s="836"/>
      <c r="L300" s="836"/>
      <c r="M300" s="836"/>
      <c r="N300" s="836"/>
      <c r="O300" s="836"/>
      <c r="P300" s="836"/>
      <c r="Q300" s="836"/>
      <c r="R300" s="836"/>
      <c r="S300" s="836"/>
      <c r="T300" s="836"/>
      <c r="U300" s="836"/>
      <c r="V300" s="836"/>
      <c r="W300" s="836"/>
      <c r="X300" s="836"/>
      <c r="Y300" s="836"/>
      <c r="Z300" s="836"/>
      <c r="AA300" s="836"/>
      <c r="AB300" s="836"/>
      <c r="AC300" s="836"/>
      <c r="AD300" s="836"/>
      <c r="AE300" s="836"/>
      <c r="AF300" s="836"/>
      <c r="AG300" s="836"/>
      <c r="AH300" s="836"/>
      <c r="AI300" s="836"/>
      <c r="AJ300" s="836"/>
      <c r="AL300" s="39"/>
      <c r="AM300" s="39"/>
      <c r="AN300" s="39"/>
      <c r="AO300" s="39"/>
      <c r="AP300" s="39"/>
      <c r="AQ300" s="39"/>
      <c r="AR300" s="39"/>
      <c r="AS300" s="39"/>
      <c r="AT300" s="39"/>
      <c r="AU300" s="39"/>
      <c r="AV300" s="39"/>
      <c r="AW300" s="39"/>
      <c r="AX300" s="38"/>
      <c r="AY300" s="38"/>
    </row>
    <row r="301" spans="3:51" ht="19.399999999999999" customHeight="1">
      <c r="C301" s="836"/>
      <c r="D301" s="836"/>
      <c r="E301" s="836"/>
      <c r="F301" s="836"/>
      <c r="G301" s="836"/>
      <c r="H301" s="836"/>
      <c r="I301" s="836"/>
      <c r="J301" s="836"/>
      <c r="K301" s="836"/>
      <c r="L301" s="836"/>
      <c r="M301" s="836"/>
      <c r="N301" s="836"/>
      <c r="O301" s="836"/>
      <c r="P301" s="836"/>
      <c r="Q301" s="836"/>
      <c r="R301" s="836"/>
      <c r="S301" s="836"/>
      <c r="T301" s="836"/>
      <c r="U301" s="836"/>
      <c r="V301" s="836"/>
      <c r="W301" s="836"/>
      <c r="X301" s="836"/>
      <c r="Y301" s="836"/>
      <c r="Z301" s="836"/>
      <c r="AA301" s="836"/>
      <c r="AB301" s="836"/>
      <c r="AC301" s="836"/>
      <c r="AD301" s="836"/>
      <c r="AE301" s="836"/>
      <c r="AF301" s="836"/>
      <c r="AG301" s="836"/>
      <c r="AH301" s="836"/>
      <c r="AI301" s="836"/>
      <c r="AJ301" s="836"/>
      <c r="AL301" s="39"/>
      <c r="AM301" s="39"/>
      <c r="AN301" s="39"/>
      <c r="AO301" s="39"/>
      <c r="AP301" s="39"/>
      <c r="AQ301" s="39"/>
      <c r="AR301" s="39"/>
      <c r="AS301" s="39"/>
      <c r="AT301" s="39"/>
      <c r="AU301" s="39"/>
      <c r="AV301" s="39"/>
      <c r="AW301" s="39"/>
      <c r="AX301" s="38"/>
      <c r="AY301" s="38"/>
    </row>
    <row r="302" spans="3:51" ht="30.1" customHeight="1">
      <c r="C302" s="836"/>
      <c r="D302" s="836"/>
      <c r="E302" s="836"/>
      <c r="F302" s="836"/>
      <c r="G302" s="836"/>
      <c r="H302" s="836"/>
      <c r="I302" s="836"/>
      <c r="J302" s="836"/>
      <c r="K302" s="836"/>
      <c r="L302" s="836"/>
      <c r="M302" s="836"/>
      <c r="N302" s="836"/>
      <c r="O302" s="836"/>
      <c r="P302" s="836"/>
      <c r="Q302" s="836"/>
      <c r="R302" s="836"/>
      <c r="S302" s="836"/>
      <c r="T302" s="836"/>
      <c r="U302" s="836"/>
      <c r="V302" s="836"/>
      <c r="W302" s="836"/>
      <c r="X302" s="836"/>
      <c r="Y302" s="836"/>
      <c r="Z302" s="836"/>
      <c r="AA302" s="836"/>
      <c r="AB302" s="836"/>
      <c r="AC302" s="836"/>
      <c r="AD302" s="836"/>
      <c r="AE302" s="836"/>
      <c r="AF302" s="836"/>
      <c r="AG302" s="836"/>
      <c r="AH302" s="836"/>
      <c r="AI302" s="836"/>
      <c r="AJ302" s="836"/>
      <c r="AL302" s="39"/>
      <c r="AM302" s="39"/>
      <c r="AN302" s="39"/>
      <c r="AO302" s="39"/>
      <c r="AP302" s="39"/>
      <c r="AQ302" s="39"/>
      <c r="AR302" s="39"/>
      <c r="AS302" s="39"/>
      <c r="AT302" s="39"/>
      <c r="AU302" s="39"/>
      <c r="AV302" s="39"/>
      <c r="AW302" s="39"/>
      <c r="AX302" s="38"/>
      <c r="AY302" s="38"/>
    </row>
    <row r="303" spans="3:51" ht="30.1" customHeight="1">
      <c r="C303" s="836"/>
      <c r="D303" s="836"/>
      <c r="E303" s="836"/>
      <c r="F303" s="836"/>
      <c r="G303" s="836"/>
      <c r="H303" s="836"/>
      <c r="I303" s="836"/>
      <c r="J303" s="836"/>
      <c r="K303" s="836"/>
      <c r="L303" s="836"/>
      <c r="M303" s="836"/>
      <c r="N303" s="836"/>
      <c r="O303" s="836"/>
      <c r="P303" s="836"/>
      <c r="Q303" s="836"/>
      <c r="R303" s="836"/>
      <c r="S303" s="836"/>
      <c r="T303" s="836"/>
      <c r="U303" s="836"/>
      <c r="V303" s="836"/>
      <c r="W303" s="836"/>
      <c r="X303" s="836"/>
      <c r="Y303" s="836"/>
      <c r="Z303" s="836"/>
      <c r="AA303" s="836"/>
      <c r="AB303" s="836"/>
      <c r="AC303" s="836"/>
      <c r="AD303" s="836"/>
      <c r="AE303" s="836"/>
      <c r="AF303" s="836"/>
      <c r="AG303" s="836"/>
      <c r="AH303" s="836"/>
      <c r="AI303" s="836"/>
      <c r="AJ303" s="836"/>
      <c r="AL303" s="39"/>
      <c r="AM303" s="39"/>
      <c r="AN303" s="39"/>
      <c r="AO303" s="39"/>
      <c r="AP303" s="39"/>
      <c r="AQ303" s="39"/>
      <c r="AR303" s="39"/>
      <c r="AS303" s="39"/>
      <c r="AT303" s="39"/>
      <c r="AU303" s="39"/>
      <c r="AV303" s="39"/>
      <c r="AW303" s="39"/>
      <c r="AX303" s="38"/>
      <c r="AY303" s="38"/>
    </row>
    <row r="304" spans="3:51" ht="30.1" customHeight="1">
      <c r="C304" s="836"/>
      <c r="D304" s="836"/>
      <c r="E304" s="836"/>
      <c r="F304" s="836"/>
      <c r="G304" s="836"/>
      <c r="H304" s="836"/>
      <c r="I304" s="836"/>
      <c r="J304" s="836"/>
      <c r="K304" s="836"/>
      <c r="L304" s="836"/>
      <c r="M304" s="836"/>
      <c r="N304" s="836"/>
      <c r="O304" s="836"/>
      <c r="P304" s="836"/>
      <c r="Q304" s="836"/>
      <c r="R304" s="836"/>
      <c r="S304" s="836"/>
      <c r="T304" s="836"/>
      <c r="U304" s="836"/>
      <c r="V304" s="836"/>
      <c r="W304" s="836"/>
      <c r="X304" s="836"/>
      <c r="Y304" s="836"/>
      <c r="Z304" s="836"/>
      <c r="AA304" s="836"/>
      <c r="AB304" s="836"/>
      <c r="AC304" s="836"/>
      <c r="AD304" s="836"/>
      <c r="AE304" s="836"/>
      <c r="AF304" s="836"/>
      <c r="AG304" s="836"/>
      <c r="AH304" s="836"/>
      <c r="AI304" s="836"/>
      <c r="AJ304" s="836"/>
      <c r="AL304" s="39"/>
      <c r="AM304" s="39"/>
      <c r="AN304" s="39"/>
      <c r="AO304" s="39"/>
      <c r="AP304" s="39"/>
      <c r="AQ304" s="39"/>
      <c r="AR304" s="39"/>
      <c r="AS304" s="39"/>
      <c r="AT304" s="39"/>
      <c r="AU304" s="39"/>
      <c r="AV304" s="39"/>
      <c r="AW304" s="39"/>
      <c r="AX304" s="38"/>
      <c r="AY304" s="38"/>
    </row>
    <row r="305" spans="3:51" ht="30.1" customHeight="1">
      <c r="C305" s="836"/>
      <c r="D305" s="836"/>
      <c r="E305" s="836"/>
      <c r="F305" s="836"/>
      <c r="G305" s="836"/>
      <c r="H305" s="836"/>
      <c r="I305" s="836"/>
      <c r="J305" s="836"/>
      <c r="K305" s="836"/>
      <c r="L305" s="836"/>
      <c r="M305" s="836"/>
      <c r="N305" s="836"/>
      <c r="O305" s="836"/>
      <c r="P305" s="836"/>
      <c r="Q305" s="836"/>
      <c r="R305" s="836"/>
      <c r="S305" s="836"/>
      <c r="T305" s="836"/>
      <c r="U305" s="836"/>
      <c r="V305" s="836"/>
      <c r="W305" s="836"/>
      <c r="X305" s="836"/>
      <c r="Y305" s="836"/>
      <c r="Z305" s="836"/>
      <c r="AA305" s="836"/>
      <c r="AB305" s="836"/>
      <c r="AC305" s="836"/>
      <c r="AD305" s="836"/>
      <c r="AE305" s="836"/>
      <c r="AF305" s="836"/>
      <c r="AG305" s="836"/>
      <c r="AH305" s="836"/>
      <c r="AI305" s="836"/>
      <c r="AJ305" s="836"/>
      <c r="AL305" s="39"/>
      <c r="AM305" s="39"/>
      <c r="AN305" s="39"/>
      <c r="AO305" s="39"/>
      <c r="AP305" s="39"/>
      <c r="AQ305" s="39"/>
      <c r="AR305" s="39"/>
      <c r="AS305" s="39"/>
      <c r="AT305" s="39"/>
      <c r="AU305" s="39"/>
      <c r="AV305" s="39"/>
      <c r="AW305" s="39"/>
      <c r="AX305" s="38"/>
      <c r="AY305" s="38"/>
    </row>
    <row r="306" spans="3:51" ht="21.1" customHeight="1">
      <c r="C306" s="837" t="s">
        <v>192</v>
      </c>
      <c r="D306" s="836"/>
      <c r="E306" s="836"/>
      <c r="F306" s="836"/>
      <c r="G306" s="836"/>
      <c r="H306" s="836"/>
      <c r="I306" s="836"/>
      <c r="J306" s="836"/>
      <c r="K306" s="836"/>
      <c r="L306" s="836"/>
      <c r="M306" s="836"/>
      <c r="N306" s="836"/>
      <c r="O306" s="836"/>
      <c r="P306" s="836"/>
      <c r="Q306" s="836"/>
      <c r="R306" s="836"/>
      <c r="S306" s="836"/>
      <c r="T306" s="836"/>
      <c r="U306" s="836"/>
      <c r="V306" s="836"/>
      <c r="W306" s="836"/>
      <c r="X306" s="836"/>
      <c r="Y306" s="836"/>
      <c r="Z306" s="836"/>
      <c r="AA306" s="836"/>
      <c r="AB306" s="836"/>
      <c r="AC306" s="836"/>
      <c r="AD306" s="836"/>
      <c r="AE306" s="836"/>
      <c r="AF306" s="836"/>
      <c r="AG306" s="836"/>
      <c r="AH306" s="836"/>
      <c r="AI306" s="836"/>
      <c r="AJ306" s="836"/>
      <c r="AL306" s="39"/>
      <c r="AM306" s="39"/>
      <c r="AN306" s="39"/>
      <c r="AO306" s="39"/>
      <c r="AP306" s="39"/>
      <c r="AQ306" s="39"/>
      <c r="AR306" s="39"/>
      <c r="AS306" s="39"/>
      <c r="AT306" s="39"/>
      <c r="AU306" s="39"/>
      <c r="AV306" s="39"/>
      <c r="AW306" s="39"/>
      <c r="AX306" s="38"/>
      <c r="AY306" s="38"/>
    </row>
    <row r="307" spans="3:51" ht="21.1" customHeight="1">
      <c r="C307" s="836"/>
      <c r="D307" s="836"/>
      <c r="E307" s="836"/>
      <c r="F307" s="836"/>
      <c r="G307" s="836"/>
      <c r="H307" s="836"/>
      <c r="I307" s="836"/>
      <c r="J307" s="836"/>
      <c r="K307" s="836"/>
      <c r="L307" s="836"/>
      <c r="M307" s="836"/>
      <c r="N307" s="836"/>
      <c r="O307" s="836"/>
      <c r="P307" s="836"/>
      <c r="Q307" s="836"/>
      <c r="R307" s="836"/>
      <c r="S307" s="836"/>
      <c r="T307" s="836"/>
      <c r="U307" s="836"/>
      <c r="V307" s="836"/>
      <c r="W307" s="836"/>
      <c r="X307" s="836"/>
      <c r="Y307" s="836"/>
      <c r="Z307" s="836"/>
      <c r="AA307" s="836"/>
      <c r="AB307" s="836"/>
      <c r="AC307" s="836"/>
      <c r="AD307" s="836"/>
      <c r="AE307" s="836"/>
      <c r="AF307" s="836"/>
      <c r="AG307" s="836"/>
      <c r="AH307" s="836"/>
      <c r="AI307" s="836"/>
      <c r="AJ307" s="836"/>
      <c r="AL307" s="39"/>
      <c r="AM307" s="39"/>
      <c r="AN307" s="39"/>
      <c r="AO307" s="39"/>
      <c r="AP307" s="39"/>
      <c r="AQ307" s="39"/>
      <c r="AR307" s="39"/>
      <c r="AS307" s="39"/>
      <c r="AT307" s="39"/>
      <c r="AU307" s="39"/>
      <c r="AV307" s="39"/>
      <c r="AW307" s="39"/>
      <c r="AX307" s="38"/>
      <c r="AY307" s="38"/>
    </row>
    <row r="308" spans="3:51" ht="21.1" customHeight="1">
      <c r="C308" s="836"/>
      <c r="D308" s="836"/>
      <c r="E308" s="836"/>
      <c r="F308" s="836"/>
      <c r="G308" s="836"/>
      <c r="H308" s="836"/>
      <c r="I308" s="836"/>
      <c r="J308" s="836"/>
      <c r="K308" s="836"/>
      <c r="L308" s="836"/>
      <c r="M308" s="836"/>
      <c r="N308" s="836"/>
      <c r="O308" s="836"/>
      <c r="P308" s="836"/>
      <c r="Q308" s="836"/>
      <c r="R308" s="836"/>
      <c r="S308" s="836"/>
      <c r="T308" s="836"/>
      <c r="U308" s="836"/>
      <c r="V308" s="836"/>
      <c r="W308" s="836"/>
      <c r="X308" s="836"/>
      <c r="Y308" s="836"/>
      <c r="Z308" s="836"/>
      <c r="AA308" s="836"/>
      <c r="AB308" s="836"/>
      <c r="AC308" s="836"/>
      <c r="AD308" s="836"/>
      <c r="AE308" s="836"/>
      <c r="AF308" s="836"/>
      <c r="AG308" s="836"/>
      <c r="AH308" s="836"/>
      <c r="AI308" s="836"/>
      <c r="AJ308" s="836"/>
      <c r="AL308" s="39"/>
      <c r="AM308" s="39"/>
      <c r="AN308" s="39"/>
      <c r="AO308" s="39"/>
      <c r="AP308" s="39"/>
      <c r="AQ308" s="39"/>
      <c r="AR308" s="39"/>
      <c r="AS308" s="39"/>
      <c r="AT308" s="39"/>
      <c r="AU308" s="39"/>
      <c r="AV308" s="39"/>
      <c r="AW308" s="39"/>
      <c r="AX308" s="38"/>
      <c r="AY308" s="38"/>
    </row>
    <row r="309" spans="3:51" ht="21.1" customHeight="1">
      <c r="C309" s="836"/>
      <c r="D309" s="836"/>
      <c r="E309" s="836"/>
      <c r="F309" s="836"/>
      <c r="G309" s="836"/>
      <c r="H309" s="836"/>
      <c r="I309" s="836"/>
      <c r="J309" s="836"/>
      <c r="K309" s="836"/>
      <c r="L309" s="836"/>
      <c r="M309" s="836"/>
      <c r="N309" s="836"/>
      <c r="O309" s="836"/>
      <c r="P309" s="836"/>
      <c r="Q309" s="836"/>
      <c r="R309" s="836"/>
      <c r="S309" s="836"/>
      <c r="T309" s="836"/>
      <c r="U309" s="836"/>
      <c r="V309" s="836"/>
      <c r="W309" s="836"/>
      <c r="X309" s="836"/>
      <c r="Y309" s="836"/>
      <c r="Z309" s="836"/>
      <c r="AA309" s="836"/>
      <c r="AB309" s="836"/>
      <c r="AC309" s="836"/>
      <c r="AD309" s="836"/>
      <c r="AE309" s="836"/>
      <c r="AF309" s="836"/>
      <c r="AG309" s="836"/>
      <c r="AH309" s="836"/>
      <c r="AI309" s="836"/>
      <c r="AJ309" s="836"/>
      <c r="AL309" s="39"/>
      <c r="AM309" s="39"/>
      <c r="AN309" s="39"/>
      <c r="AO309" s="39"/>
      <c r="AP309" s="39"/>
      <c r="AQ309" s="39"/>
      <c r="AR309" s="39"/>
      <c r="AS309" s="39"/>
      <c r="AT309" s="39"/>
      <c r="AU309" s="39"/>
      <c r="AV309" s="39"/>
      <c r="AW309" s="39"/>
      <c r="AX309" s="38"/>
      <c r="AY309" s="38"/>
    </row>
    <row r="310" spans="3:51" ht="21.1" customHeight="1">
      <c r="C310" s="836"/>
      <c r="D310" s="836"/>
      <c r="E310" s="836"/>
      <c r="F310" s="836"/>
      <c r="G310" s="836"/>
      <c r="H310" s="836"/>
      <c r="I310" s="836"/>
      <c r="J310" s="836"/>
      <c r="K310" s="836"/>
      <c r="L310" s="836"/>
      <c r="M310" s="836"/>
      <c r="N310" s="836"/>
      <c r="O310" s="836"/>
      <c r="P310" s="836"/>
      <c r="Q310" s="836"/>
      <c r="R310" s="836"/>
      <c r="S310" s="836"/>
      <c r="T310" s="836"/>
      <c r="U310" s="836"/>
      <c r="V310" s="836"/>
      <c r="W310" s="836"/>
      <c r="X310" s="836"/>
      <c r="Y310" s="836"/>
      <c r="Z310" s="836"/>
      <c r="AA310" s="836"/>
      <c r="AB310" s="836"/>
      <c r="AC310" s="836"/>
      <c r="AD310" s="836"/>
      <c r="AE310" s="836"/>
      <c r="AF310" s="836"/>
      <c r="AG310" s="836"/>
      <c r="AH310" s="836"/>
      <c r="AI310" s="836"/>
      <c r="AJ310" s="836"/>
      <c r="AL310" s="39"/>
      <c r="AM310" s="39"/>
      <c r="AN310" s="39"/>
      <c r="AO310" s="39"/>
      <c r="AP310" s="39"/>
      <c r="AQ310" s="39"/>
      <c r="AR310" s="39"/>
      <c r="AS310" s="39"/>
      <c r="AT310" s="39"/>
      <c r="AU310" s="39"/>
      <c r="AV310" s="39"/>
      <c r="AW310" s="39"/>
      <c r="AX310" s="38"/>
      <c r="AY310" s="38"/>
    </row>
    <row r="311" spans="3:51" ht="21.1" customHeight="1">
      <c r="C311" s="836"/>
      <c r="D311" s="836"/>
      <c r="E311" s="836"/>
      <c r="F311" s="836"/>
      <c r="G311" s="836"/>
      <c r="H311" s="836"/>
      <c r="I311" s="836"/>
      <c r="J311" s="836"/>
      <c r="K311" s="836"/>
      <c r="L311" s="836"/>
      <c r="M311" s="836"/>
      <c r="N311" s="836"/>
      <c r="O311" s="836"/>
      <c r="P311" s="836"/>
      <c r="Q311" s="836"/>
      <c r="R311" s="836"/>
      <c r="S311" s="836"/>
      <c r="T311" s="836"/>
      <c r="U311" s="836"/>
      <c r="V311" s="836"/>
      <c r="W311" s="836"/>
      <c r="X311" s="836"/>
      <c r="Y311" s="836"/>
      <c r="Z311" s="836"/>
      <c r="AA311" s="836"/>
      <c r="AB311" s="836"/>
      <c r="AC311" s="836"/>
      <c r="AD311" s="836"/>
      <c r="AE311" s="836"/>
      <c r="AF311" s="836"/>
      <c r="AG311" s="836"/>
      <c r="AH311" s="836"/>
      <c r="AI311" s="836"/>
      <c r="AJ311" s="836"/>
      <c r="AL311" s="39"/>
      <c r="AM311" s="39"/>
      <c r="AN311" s="39"/>
      <c r="AO311" s="39"/>
      <c r="AP311" s="39"/>
      <c r="AQ311" s="39"/>
      <c r="AR311" s="39"/>
      <c r="AS311" s="39"/>
      <c r="AT311" s="39"/>
      <c r="AU311" s="39"/>
      <c r="AV311" s="39"/>
      <c r="AW311" s="39"/>
      <c r="AX311" s="38"/>
      <c r="AY311" s="38"/>
    </row>
    <row r="312" spans="3:51" ht="21.1" customHeight="1">
      <c r="C312" s="836"/>
      <c r="D312" s="836"/>
      <c r="E312" s="836"/>
      <c r="F312" s="836"/>
      <c r="G312" s="836"/>
      <c r="H312" s="836"/>
      <c r="I312" s="836"/>
      <c r="J312" s="836"/>
      <c r="K312" s="836"/>
      <c r="L312" s="836"/>
      <c r="M312" s="836"/>
      <c r="N312" s="836"/>
      <c r="O312" s="836"/>
      <c r="P312" s="836"/>
      <c r="Q312" s="836"/>
      <c r="R312" s="836"/>
      <c r="S312" s="836"/>
      <c r="T312" s="836"/>
      <c r="U312" s="836"/>
      <c r="V312" s="836"/>
      <c r="W312" s="836"/>
      <c r="X312" s="836"/>
      <c r="Y312" s="836"/>
      <c r="Z312" s="836"/>
      <c r="AA312" s="836"/>
      <c r="AB312" s="836"/>
      <c r="AC312" s="836"/>
      <c r="AD312" s="836"/>
      <c r="AE312" s="836"/>
      <c r="AF312" s="836"/>
      <c r="AG312" s="836"/>
      <c r="AH312" s="836"/>
      <c r="AI312" s="836"/>
      <c r="AJ312" s="836"/>
      <c r="AL312" s="39"/>
      <c r="AM312" s="39"/>
      <c r="AN312" s="39"/>
      <c r="AO312" s="39"/>
      <c r="AP312" s="39"/>
      <c r="AQ312" s="39"/>
      <c r="AR312" s="39"/>
      <c r="AS312" s="39"/>
      <c r="AT312" s="39"/>
      <c r="AU312" s="39"/>
      <c r="AV312" s="39"/>
      <c r="AW312" s="39"/>
      <c r="AX312" s="38"/>
      <c r="AY312" s="38"/>
    </row>
    <row r="313" spans="3:51" ht="21.1" customHeight="1">
      <c r="C313" s="836"/>
      <c r="D313" s="836"/>
      <c r="E313" s="836"/>
      <c r="F313" s="836"/>
      <c r="G313" s="836"/>
      <c r="H313" s="836"/>
      <c r="I313" s="836"/>
      <c r="J313" s="836"/>
      <c r="K313" s="836"/>
      <c r="L313" s="836"/>
      <c r="M313" s="836"/>
      <c r="N313" s="836"/>
      <c r="O313" s="836"/>
      <c r="P313" s="836"/>
      <c r="Q313" s="836"/>
      <c r="R313" s="836"/>
      <c r="S313" s="836"/>
      <c r="T313" s="836"/>
      <c r="U313" s="836"/>
      <c r="V313" s="836"/>
      <c r="W313" s="836"/>
      <c r="X313" s="836"/>
      <c r="Y313" s="836"/>
      <c r="Z313" s="836"/>
      <c r="AA313" s="836"/>
      <c r="AB313" s="836"/>
      <c r="AC313" s="836"/>
      <c r="AD313" s="836"/>
      <c r="AE313" s="836"/>
      <c r="AF313" s="836"/>
      <c r="AG313" s="836"/>
      <c r="AH313" s="836"/>
      <c r="AI313" s="836"/>
      <c r="AJ313" s="836"/>
      <c r="AL313" s="39"/>
      <c r="AM313" s="39"/>
      <c r="AN313" s="39"/>
      <c r="AO313" s="39"/>
      <c r="AP313" s="39"/>
      <c r="AQ313" s="39"/>
      <c r="AR313" s="39"/>
      <c r="AS313" s="39"/>
      <c r="AT313" s="39"/>
      <c r="AU313" s="39"/>
      <c r="AV313" s="39"/>
      <c r="AW313" s="39"/>
      <c r="AX313" s="38"/>
      <c r="AY313" s="38"/>
    </row>
    <row r="314" spans="3:51" ht="21.1" customHeight="1">
      <c r="C314" s="836"/>
      <c r="D314" s="836"/>
      <c r="E314" s="836"/>
      <c r="F314" s="836"/>
      <c r="G314" s="836"/>
      <c r="H314" s="836"/>
      <c r="I314" s="836"/>
      <c r="J314" s="836"/>
      <c r="K314" s="836"/>
      <c r="L314" s="836"/>
      <c r="M314" s="836"/>
      <c r="N314" s="836"/>
      <c r="O314" s="836"/>
      <c r="P314" s="836"/>
      <c r="Q314" s="836"/>
      <c r="R314" s="836"/>
      <c r="S314" s="836"/>
      <c r="T314" s="836"/>
      <c r="U314" s="836"/>
      <c r="V314" s="836"/>
      <c r="W314" s="836"/>
      <c r="X314" s="836"/>
      <c r="Y314" s="836"/>
      <c r="Z314" s="836"/>
      <c r="AA314" s="836"/>
      <c r="AB314" s="836"/>
      <c r="AC314" s="836"/>
      <c r="AD314" s="836"/>
      <c r="AE314" s="836"/>
      <c r="AF314" s="836"/>
      <c r="AG314" s="836"/>
      <c r="AH314" s="836"/>
      <c r="AI314" s="836"/>
      <c r="AJ314" s="836"/>
      <c r="AL314" s="39"/>
      <c r="AM314" s="39"/>
      <c r="AN314" s="39"/>
      <c r="AO314" s="39"/>
      <c r="AP314" s="39"/>
      <c r="AQ314" s="39"/>
      <c r="AR314" s="39"/>
      <c r="AS314" s="39"/>
      <c r="AT314" s="39"/>
      <c r="AU314" s="39"/>
      <c r="AV314" s="39"/>
      <c r="AW314" s="39"/>
      <c r="AX314" s="38"/>
      <c r="AY314" s="38"/>
    </row>
    <row r="315" spans="3:51" ht="21.1" customHeight="1">
      <c r="C315" s="836"/>
      <c r="D315" s="836"/>
      <c r="E315" s="836"/>
      <c r="F315" s="836"/>
      <c r="G315" s="836"/>
      <c r="H315" s="836"/>
      <c r="I315" s="836"/>
      <c r="J315" s="836"/>
      <c r="K315" s="836"/>
      <c r="L315" s="836"/>
      <c r="M315" s="836"/>
      <c r="N315" s="836"/>
      <c r="O315" s="836"/>
      <c r="P315" s="836"/>
      <c r="Q315" s="836"/>
      <c r="R315" s="836"/>
      <c r="S315" s="836"/>
      <c r="T315" s="836"/>
      <c r="U315" s="836"/>
      <c r="V315" s="836"/>
      <c r="W315" s="836"/>
      <c r="X315" s="836"/>
      <c r="Y315" s="836"/>
      <c r="Z315" s="836"/>
      <c r="AA315" s="836"/>
      <c r="AB315" s="836"/>
      <c r="AC315" s="836"/>
      <c r="AD315" s="836"/>
      <c r="AE315" s="836"/>
      <c r="AF315" s="836"/>
      <c r="AG315" s="836"/>
      <c r="AH315" s="836"/>
      <c r="AI315" s="836"/>
      <c r="AJ315" s="836"/>
      <c r="AL315" s="39"/>
      <c r="AM315" s="39"/>
      <c r="AN315" s="39"/>
      <c r="AO315" s="39"/>
      <c r="AP315" s="39"/>
      <c r="AQ315" s="39"/>
      <c r="AR315" s="39"/>
      <c r="AS315" s="39"/>
      <c r="AT315" s="39"/>
      <c r="AU315" s="39"/>
      <c r="AV315" s="39"/>
      <c r="AW315" s="39"/>
      <c r="AX315" s="38"/>
      <c r="AY315" s="38"/>
    </row>
    <row r="316" spans="3:51" ht="19.399999999999999" customHeight="1">
      <c r="C316" s="835" t="s">
        <v>193</v>
      </c>
      <c r="D316" s="836"/>
      <c r="E316" s="836"/>
      <c r="F316" s="836"/>
      <c r="G316" s="836"/>
      <c r="H316" s="836"/>
      <c r="I316" s="836"/>
      <c r="J316" s="836"/>
      <c r="K316" s="836"/>
      <c r="L316" s="836"/>
      <c r="M316" s="836"/>
      <c r="N316" s="836"/>
      <c r="O316" s="836"/>
      <c r="P316" s="836"/>
      <c r="Q316" s="836"/>
      <c r="R316" s="836"/>
      <c r="S316" s="836"/>
      <c r="T316" s="836"/>
      <c r="U316" s="836"/>
      <c r="V316" s="836"/>
      <c r="W316" s="836"/>
      <c r="X316" s="836"/>
      <c r="Y316" s="836"/>
      <c r="Z316" s="836"/>
      <c r="AA316" s="836"/>
      <c r="AB316" s="836"/>
      <c r="AC316" s="836"/>
      <c r="AD316" s="836"/>
      <c r="AE316" s="836"/>
      <c r="AF316" s="836"/>
      <c r="AG316" s="836"/>
      <c r="AH316" s="836"/>
      <c r="AI316" s="836"/>
      <c r="AJ316" s="836"/>
      <c r="AL316" s="39"/>
      <c r="AM316" s="39"/>
      <c r="AN316" s="39"/>
      <c r="AO316" s="39"/>
      <c r="AP316" s="39"/>
      <c r="AQ316" s="39"/>
      <c r="AR316" s="39"/>
      <c r="AS316" s="39"/>
      <c r="AT316" s="39"/>
      <c r="AU316" s="39"/>
      <c r="AV316" s="39"/>
      <c r="AW316" s="39"/>
      <c r="AX316" s="38"/>
      <c r="AY316" s="38"/>
    </row>
    <row r="317" spans="3:51" ht="19.399999999999999" customHeight="1">
      <c r="C317" s="836"/>
      <c r="D317" s="836"/>
      <c r="E317" s="836"/>
      <c r="F317" s="836"/>
      <c r="G317" s="836"/>
      <c r="H317" s="836"/>
      <c r="I317" s="836"/>
      <c r="J317" s="836"/>
      <c r="K317" s="836"/>
      <c r="L317" s="836"/>
      <c r="M317" s="836"/>
      <c r="N317" s="836"/>
      <c r="O317" s="836"/>
      <c r="P317" s="836"/>
      <c r="Q317" s="836"/>
      <c r="R317" s="836"/>
      <c r="S317" s="836"/>
      <c r="T317" s="836"/>
      <c r="U317" s="836"/>
      <c r="V317" s="836"/>
      <c r="W317" s="836"/>
      <c r="X317" s="836"/>
      <c r="Y317" s="836"/>
      <c r="Z317" s="836"/>
      <c r="AA317" s="836"/>
      <c r="AB317" s="836"/>
      <c r="AC317" s="836"/>
      <c r="AD317" s="836"/>
      <c r="AE317" s="836"/>
      <c r="AF317" s="836"/>
      <c r="AG317" s="836"/>
      <c r="AH317" s="836"/>
      <c r="AI317" s="836"/>
      <c r="AJ317" s="836"/>
      <c r="AL317" s="39"/>
      <c r="AM317" s="39"/>
      <c r="AN317" s="39"/>
      <c r="AO317" s="39"/>
      <c r="AP317" s="39"/>
      <c r="AQ317" s="39"/>
      <c r="AR317" s="39"/>
      <c r="AS317" s="39"/>
      <c r="AT317" s="39"/>
      <c r="AU317" s="39"/>
      <c r="AV317" s="39"/>
      <c r="AW317" s="39"/>
      <c r="AX317" s="38"/>
      <c r="AY317" s="38"/>
    </row>
    <row r="318" spans="3:51" ht="19.399999999999999" customHeight="1">
      <c r="C318" s="836"/>
      <c r="D318" s="836"/>
      <c r="E318" s="836"/>
      <c r="F318" s="836"/>
      <c r="G318" s="836"/>
      <c r="H318" s="836"/>
      <c r="I318" s="836"/>
      <c r="J318" s="836"/>
      <c r="K318" s="836"/>
      <c r="L318" s="836"/>
      <c r="M318" s="836"/>
      <c r="N318" s="836"/>
      <c r="O318" s="836"/>
      <c r="P318" s="836"/>
      <c r="Q318" s="836"/>
      <c r="R318" s="836"/>
      <c r="S318" s="836"/>
      <c r="T318" s="836"/>
      <c r="U318" s="836"/>
      <c r="V318" s="836"/>
      <c r="W318" s="836"/>
      <c r="X318" s="836"/>
      <c r="Y318" s="836"/>
      <c r="Z318" s="836"/>
      <c r="AA318" s="836"/>
      <c r="AB318" s="836"/>
      <c r="AC318" s="836"/>
      <c r="AD318" s="836"/>
      <c r="AE318" s="836"/>
      <c r="AF318" s="836"/>
      <c r="AG318" s="836"/>
      <c r="AH318" s="836"/>
      <c r="AI318" s="836"/>
      <c r="AJ318" s="836"/>
      <c r="AL318" s="39"/>
      <c r="AM318" s="39"/>
      <c r="AN318" s="39"/>
      <c r="AO318" s="39"/>
      <c r="AP318" s="39"/>
      <c r="AQ318" s="39"/>
      <c r="AR318" s="39"/>
      <c r="AS318" s="39"/>
      <c r="AT318" s="39"/>
      <c r="AU318" s="39"/>
      <c r="AV318" s="39"/>
      <c r="AW318" s="39"/>
      <c r="AX318" s="38"/>
      <c r="AY318" s="38"/>
    </row>
    <row r="319" spans="3:51" ht="19.399999999999999" customHeight="1">
      <c r="C319" s="836"/>
      <c r="D319" s="836"/>
      <c r="E319" s="836"/>
      <c r="F319" s="836"/>
      <c r="G319" s="836"/>
      <c r="H319" s="836"/>
      <c r="I319" s="836"/>
      <c r="J319" s="836"/>
      <c r="K319" s="836"/>
      <c r="L319" s="836"/>
      <c r="M319" s="836"/>
      <c r="N319" s="836"/>
      <c r="O319" s="836"/>
      <c r="P319" s="836"/>
      <c r="Q319" s="836"/>
      <c r="R319" s="836"/>
      <c r="S319" s="836"/>
      <c r="T319" s="836"/>
      <c r="U319" s="836"/>
      <c r="V319" s="836"/>
      <c r="W319" s="836"/>
      <c r="X319" s="836"/>
      <c r="Y319" s="836"/>
      <c r="Z319" s="836"/>
      <c r="AA319" s="836"/>
      <c r="AB319" s="836"/>
      <c r="AC319" s="836"/>
      <c r="AD319" s="836"/>
      <c r="AE319" s="836"/>
      <c r="AF319" s="836"/>
      <c r="AG319" s="836"/>
      <c r="AH319" s="836"/>
      <c r="AI319" s="836"/>
      <c r="AJ319" s="836"/>
      <c r="AL319" s="39"/>
      <c r="AM319" s="39"/>
      <c r="AN319" s="39"/>
      <c r="AO319" s="39"/>
      <c r="AP319" s="39"/>
      <c r="AQ319" s="39"/>
      <c r="AR319" s="39"/>
      <c r="AS319" s="39"/>
      <c r="AT319" s="39"/>
      <c r="AU319" s="39"/>
      <c r="AV319" s="39"/>
      <c r="AW319" s="39"/>
      <c r="AX319" s="38"/>
      <c r="AY319" s="38"/>
    </row>
    <row r="320" spans="3:51" ht="19.399999999999999" customHeight="1">
      <c r="C320" s="836"/>
      <c r="D320" s="836"/>
      <c r="E320" s="836"/>
      <c r="F320" s="836"/>
      <c r="G320" s="836"/>
      <c r="H320" s="836"/>
      <c r="I320" s="836"/>
      <c r="J320" s="836"/>
      <c r="K320" s="836"/>
      <c r="L320" s="836"/>
      <c r="M320" s="836"/>
      <c r="N320" s="836"/>
      <c r="O320" s="836"/>
      <c r="P320" s="836"/>
      <c r="Q320" s="836"/>
      <c r="R320" s="836"/>
      <c r="S320" s="836"/>
      <c r="T320" s="836"/>
      <c r="U320" s="836"/>
      <c r="V320" s="836"/>
      <c r="W320" s="836"/>
      <c r="X320" s="836"/>
      <c r="Y320" s="836"/>
      <c r="Z320" s="836"/>
      <c r="AA320" s="836"/>
      <c r="AB320" s="836"/>
      <c r="AC320" s="836"/>
      <c r="AD320" s="836"/>
      <c r="AE320" s="836"/>
      <c r="AF320" s="836"/>
      <c r="AG320" s="836"/>
      <c r="AH320" s="836"/>
      <c r="AI320" s="836"/>
      <c r="AJ320" s="836"/>
      <c r="AL320" s="39"/>
      <c r="AM320" s="39"/>
      <c r="AN320" s="39"/>
      <c r="AO320" s="39"/>
      <c r="AP320" s="39"/>
      <c r="AQ320" s="39"/>
      <c r="AR320" s="39"/>
      <c r="AS320" s="39"/>
      <c r="AT320" s="39"/>
      <c r="AU320" s="39"/>
      <c r="AV320" s="39"/>
      <c r="AW320" s="39"/>
      <c r="AX320" s="38"/>
      <c r="AY320" s="38"/>
    </row>
    <row r="321" spans="3:51" ht="19.399999999999999" customHeight="1">
      <c r="C321" s="836"/>
      <c r="D321" s="836"/>
      <c r="E321" s="836"/>
      <c r="F321" s="836"/>
      <c r="G321" s="836"/>
      <c r="H321" s="836"/>
      <c r="I321" s="836"/>
      <c r="J321" s="836"/>
      <c r="K321" s="836"/>
      <c r="L321" s="836"/>
      <c r="M321" s="836"/>
      <c r="N321" s="836"/>
      <c r="O321" s="836"/>
      <c r="P321" s="836"/>
      <c r="Q321" s="836"/>
      <c r="R321" s="836"/>
      <c r="S321" s="836"/>
      <c r="T321" s="836"/>
      <c r="U321" s="836"/>
      <c r="V321" s="836"/>
      <c r="W321" s="836"/>
      <c r="X321" s="836"/>
      <c r="Y321" s="836"/>
      <c r="Z321" s="836"/>
      <c r="AA321" s="836"/>
      <c r="AB321" s="836"/>
      <c r="AC321" s="836"/>
      <c r="AD321" s="836"/>
      <c r="AE321" s="836"/>
      <c r="AF321" s="836"/>
      <c r="AG321" s="836"/>
      <c r="AH321" s="836"/>
      <c r="AI321" s="836"/>
      <c r="AJ321" s="836"/>
      <c r="AL321" s="39"/>
      <c r="AM321" s="39"/>
      <c r="AN321" s="39"/>
      <c r="AO321" s="39"/>
      <c r="AP321" s="39"/>
      <c r="AQ321" s="39"/>
      <c r="AR321" s="39"/>
      <c r="AS321" s="39"/>
      <c r="AT321" s="39"/>
      <c r="AU321" s="39"/>
      <c r="AV321" s="39"/>
      <c r="AW321" s="39"/>
      <c r="AX321" s="38"/>
      <c r="AY321" s="38"/>
    </row>
    <row r="322" spans="3:51" ht="19.399999999999999" customHeight="1">
      <c r="C322" s="836"/>
      <c r="D322" s="836"/>
      <c r="E322" s="836"/>
      <c r="F322" s="836"/>
      <c r="G322" s="836"/>
      <c r="H322" s="836"/>
      <c r="I322" s="836"/>
      <c r="J322" s="836"/>
      <c r="K322" s="836"/>
      <c r="L322" s="836"/>
      <c r="M322" s="836"/>
      <c r="N322" s="836"/>
      <c r="O322" s="836"/>
      <c r="P322" s="836"/>
      <c r="Q322" s="836"/>
      <c r="R322" s="836"/>
      <c r="S322" s="836"/>
      <c r="T322" s="836"/>
      <c r="U322" s="836"/>
      <c r="V322" s="836"/>
      <c r="W322" s="836"/>
      <c r="X322" s="836"/>
      <c r="Y322" s="836"/>
      <c r="Z322" s="836"/>
      <c r="AA322" s="836"/>
      <c r="AB322" s="836"/>
      <c r="AC322" s="836"/>
      <c r="AD322" s="836"/>
      <c r="AE322" s="836"/>
      <c r="AF322" s="836"/>
      <c r="AG322" s="836"/>
      <c r="AH322" s="836"/>
      <c r="AI322" s="836"/>
      <c r="AJ322" s="836"/>
      <c r="AL322" s="39"/>
      <c r="AM322" s="39"/>
      <c r="AN322" s="39"/>
      <c r="AO322" s="39"/>
      <c r="AP322" s="39"/>
      <c r="AQ322" s="39"/>
      <c r="AR322" s="39"/>
      <c r="AS322" s="39"/>
      <c r="AT322" s="39"/>
      <c r="AU322" s="39"/>
      <c r="AV322" s="39"/>
      <c r="AW322" s="39"/>
      <c r="AX322" s="38"/>
      <c r="AY322" s="38"/>
    </row>
    <row r="323" spans="3:51" ht="27" customHeight="1">
      <c r="C323" s="836"/>
      <c r="D323" s="836"/>
      <c r="E323" s="836"/>
      <c r="F323" s="836"/>
      <c r="G323" s="836"/>
      <c r="H323" s="836"/>
      <c r="I323" s="836"/>
      <c r="J323" s="836"/>
      <c r="K323" s="836"/>
      <c r="L323" s="836"/>
      <c r="M323" s="836"/>
      <c r="N323" s="836"/>
      <c r="O323" s="836"/>
      <c r="P323" s="836"/>
      <c r="Q323" s="836"/>
      <c r="R323" s="836"/>
      <c r="S323" s="836"/>
      <c r="T323" s="836"/>
      <c r="U323" s="836"/>
      <c r="V323" s="836"/>
      <c r="W323" s="836"/>
      <c r="X323" s="836"/>
      <c r="Y323" s="836"/>
      <c r="Z323" s="836"/>
      <c r="AA323" s="836"/>
      <c r="AB323" s="836"/>
      <c r="AC323" s="836"/>
      <c r="AD323" s="836"/>
      <c r="AE323" s="836"/>
      <c r="AF323" s="836"/>
      <c r="AG323" s="836"/>
      <c r="AH323" s="836"/>
      <c r="AI323" s="836"/>
      <c r="AJ323" s="836"/>
      <c r="AL323" s="39"/>
      <c r="AM323" s="39"/>
      <c r="AN323" s="39"/>
      <c r="AO323" s="39"/>
      <c r="AP323" s="39"/>
      <c r="AQ323" s="39"/>
      <c r="AR323" s="39"/>
      <c r="AS323" s="39"/>
      <c r="AT323" s="39"/>
      <c r="AU323" s="39"/>
      <c r="AV323" s="39"/>
      <c r="AW323" s="39"/>
      <c r="AX323" s="38"/>
      <c r="AY323" s="38"/>
    </row>
    <row r="324" spans="3:51" ht="19.399999999999999" customHeight="1">
      <c r="C324" s="835" t="s">
        <v>194</v>
      </c>
      <c r="D324" s="836"/>
      <c r="E324" s="836"/>
      <c r="F324" s="836"/>
      <c r="G324" s="836"/>
      <c r="H324" s="836"/>
      <c r="I324" s="836"/>
      <c r="J324" s="836"/>
      <c r="K324" s="836"/>
      <c r="L324" s="836"/>
      <c r="M324" s="836"/>
      <c r="N324" s="836"/>
      <c r="O324" s="836"/>
      <c r="P324" s="836"/>
      <c r="Q324" s="836"/>
      <c r="R324" s="836"/>
      <c r="S324" s="836"/>
      <c r="T324" s="836"/>
      <c r="U324" s="836"/>
      <c r="V324" s="836"/>
      <c r="W324" s="836"/>
      <c r="X324" s="836"/>
      <c r="Y324" s="836"/>
      <c r="Z324" s="836"/>
      <c r="AA324" s="836"/>
      <c r="AB324" s="836"/>
      <c r="AC324" s="836"/>
      <c r="AD324" s="836"/>
      <c r="AE324" s="836"/>
      <c r="AF324" s="836"/>
      <c r="AG324" s="836"/>
      <c r="AH324" s="836"/>
      <c r="AI324" s="836"/>
      <c r="AJ324" s="836"/>
      <c r="AL324" s="39"/>
      <c r="AM324" s="39"/>
      <c r="AN324" s="39"/>
      <c r="AO324" s="39"/>
      <c r="AP324" s="39"/>
      <c r="AQ324" s="39"/>
      <c r="AR324" s="39"/>
      <c r="AS324" s="39"/>
      <c r="AT324" s="39"/>
      <c r="AU324" s="39"/>
      <c r="AV324" s="39"/>
      <c r="AW324" s="39"/>
      <c r="AX324" s="38"/>
      <c r="AY324" s="38"/>
    </row>
    <row r="325" spans="3:51" ht="19.399999999999999" customHeight="1">
      <c r="C325" s="836"/>
      <c r="D325" s="836"/>
      <c r="E325" s="836"/>
      <c r="F325" s="836"/>
      <c r="G325" s="836"/>
      <c r="H325" s="836"/>
      <c r="I325" s="836"/>
      <c r="J325" s="836"/>
      <c r="K325" s="836"/>
      <c r="L325" s="836"/>
      <c r="M325" s="836"/>
      <c r="N325" s="836"/>
      <c r="O325" s="836"/>
      <c r="P325" s="836"/>
      <c r="Q325" s="836"/>
      <c r="R325" s="836"/>
      <c r="S325" s="836"/>
      <c r="T325" s="836"/>
      <c r="U325" s="836"/>
      <c r="V325" s="836"/>
      <c r="W325" s="836"/>
      <c r="X325" s="836"/>
      <c r="Y325" s="836"/>
      <c r="Z325" s="836"/>
      <c r="AA325" s="836"/>
      <c r="AB325" s="836"/>
      <c r="AC325" s="836"/>
      <c r="AD325" s="836"/>
      <c r="AE325" s="836"/>
      <c r="AF325" s="836"/>
      <c r="AG325" s="836"/>
      <c r="AH325" s="836"/>
      <c r="AI325" s="836"/>
      <c r="AJ325" s="836"/>
      <c r="AL325" s="39"/>
      <c r="AM325" s="39"/>
      <c r="AN325" s="39"/>
      <c r="AO325" s="39"/>
      <c r="AP325" s="39"/>
      <c r="AQ325" s="39"/>
      <c r="AR325" s="39"/>
      <c r="AS325" s="39"/>
      <c r="AT325" s="39"/>
      <c r="AU325" s="39"/>
      <c r="AV325" s="39"/>
      <c r="AW325" s="39"/>
      <c r="AX325" s="38"/>
      <c r="AY325" s="38"/>
    </row>
    <row r="326" spans="3:51" ht="36.700000000000003" customHeight="1">
      <c r="C326" s="836"/>
      <c r="D326" s="836"/>
      <c r="E326" s="836"/>
      <c r="F326" s="836"/>
      <c r="G326" s="836"/>
      <c r="H326" s="836"/>
      <c r="I326" s="836"/>
      <c r="J326" s="836"/>
      <c r="K326" s="836"/>
      <c r="L326" s="836"/>
      <c r="M326" s="836"/>
      <c r="N326" s="836"/>
      <c r="O326" s="836"/>
      <c r="P326" s="836"/>
      <c r="Q326" s="836"/>
      <c r="R326" s="836"/>
      <c r="S326" s="836"/>
      <c r="T326" s="836"/>
      <c r="U326" s="836"/>
      <c r="V326" s="836"/>
      <c r="W326" s="836"/>
      <c r="X326" s="836"/>
      <c r="Y326" s="836"/>
      <c r="Z326" s="836"/>
      <c r="AA326" s="836"/>
      <c r="AB326" s="836"/>
      <c r="AC326" s="836"/>
      <c r="AD326" s="836"/>
      <c r="AE326" s="836"/>
      <c r="AF326" s="836"/>
      <c r="AG326" s="836"/>
      <c r="AH326" s="836"/>
      <c r="AI326" s="836"/>
      <c r="AJ326" s="836"/>
      <c r="AL326" s="39"/>
      <c r="AM326" s="39"/>
      <c r="AN326" s="39"/>
      <c r="AO326" s="39"/>
      <c r="AP326" s="39"/>
      <c r="AQ326" s="39"/>
      <c r="AR326" s="39"/>
      <c r="AS326" s="39"/>
      <c r="AT326" s="39"/>
      <c r="AU326" s="39"/>
      <c r="AV326" s="39"/>
      <c r="AW326" s="39"/>
      <c r="AX326" s="38"/>
      <c r="AY326" s="38"/>
    </row>
    <row r="327" spans="3:51" ht="36.700000000000003" customHeight="1">
      <c r="C327" s="836"/>
      <c r="D327" s="836"/>
      <c r="E327" s="836"/>
      <c r="F327" s="836"/>
      <c r="G327" s="836"/>
      <c r="H327" s="836"/>
      <c r="I327" s="836"/>
      <c r="J327" s="836"/>
      <c r="K327" s="836"/>
      <c r="L327" s="836"/>
      <c r="M327" s="836"/>
      <c r="N327" s="836"/>
      <c r="O327" s="836"/>
      <c r="P327" s="836"/>
      <c r="Q327" s="836"/>
      <c r="R327" s="836"/>
      <c r="S327" s="836"/>
      <c r="T327" s="836"/>
      <c r="U327" s="836"/>
      <c r="V327" s="836"/>
      <c r="W327" s="836"/>
      <c r="X327" s="836"/>
      <c r="Y327" s="836"/>
      <c r="Z327" s="836"/>
      <c r="AA327" s="836"/>
      <c r="AB327" s="836"/>
      <c r="AC327" s="836"/>
      <c r="AD327" s="836"/>
      <c r="AE327" s="836"/>
      <c r="AF327" s="836"/>
      <c r="AG327" s="836"/>
      <c r="AH327" s="836"/>
      <c r="AI327" s="836"/>
      <c r="AJ327" s="836"/>
      <c r="AL327" s="39"/>
      <c r="AM327" s="39"/>
      <c r="AN327" s="39"/>
      <c r="AO327" s="39"/>
      <c r="AP327" s="39"/>
      <c r="AQ327" s="39"/>
      <c r="AR327" s="39"/>
      <c r="AS327" s="39"/>
      <c r="AT327" s="39"/>
      <c r="AU327" s="39"/>
      <c r="AV327" s="39"/>
      <c r="AW327" s="39"/>
      <c r="AX327" s="38"/>
      <c r="AY327" s="38"/>
    </row>
    <row r="328" spans="3:51" ht="19.399999999999999" customHeight="1">
      <c r="C328" s="836"/>
      <c r="D328" s="836"/>
      <c r="E328" s="836"/>
      <c r="F328" s="836"/>
      <c r="G328" s="836"/>
      <c r="H328" s="836"/>
      <c r="I328" s="836"/>
      <c r="J328" s="836"/>
      <c r="K328" s="836"/>
      <c r="L328" s="836"/>
      <c r="M328" s="836"/>
      <c r="N328" s="836"/>
      <c r="O328" s="836"/>
      <c r="P328" s="836"/>
      <c r="Q328" s="836"/>
      <c r="R328" s="836"/>
      <c r="S328" s="836"/>
      <c r="T328" s="836"/>
      <c r="U328" s="836"/>
      <c r="V328" s="836"/>
      <c r="W328" s="836"/>
      <c r="X328" s="836"/>
      <c r="Y328" s="836"/>
      <c r="Z328" s="836"/>
      <c r="AA328" s="836"/>
      <c r="AB328" s="836"/>
      <c r="AC328" s="836"/>
      <c r="AD328" s="836"/>
      <c r="AE328" s="836"/>
      <c r="AF328" s="836"/>
      <c r="AG328" s="836"/>
      <c r="AH328" s="836"/>
      <c r="AI328" s="836"/>
      <c r="AJ328" s="836"/>
      <c r="AL328" s="39"/>
      <c r="AM328" s="39"/>
      <c r="AN328" s="39"/>
      <c r="AO328" s="39"/>
      <c r="AP328" s="39"/>
      <c r="AQ328" s="39"/>
      <c r="AR328" s="39"/>
      <c r="AS328" s="39"/>
      <c r="AT328" s="39"/>
      <c r="AU328" s="39"/>
      <c r="AV328" s="39"/>
      <c r="AW328" s="39"/>
      <c r="AX328" s="38"/>
      <c r="AY328" s="38"/>
    </row>
    <row r="329" spans="3:51" ht="19.399999999999999" customHeight="1">
      <c r="C329" s="836"/>
      <c r="D329" s="836"/>
      <c r="E329" s="836"/>
      <c r="F329" s="836"/>
      <c r="G329" s="836"/>
      <c r="H329" s="836"/>
      <c r="I329" s="836"/>
      <c r="J329" s="836"/>
      <c r="K329" s="836"/>
      <c r="L329" s="836"/>
      <c r="M329" s="836"/>
      <c r="N329" s="836"/>
      <c r="O329" s="836"/>
      <c r="P329" s="836"/>
      <c r="Q329" s="836"/>
      <c r="R329" s="836"/>
      <c r="S329" s="836"/>
      <c r="T329" s="836"/>
      <c r="U329" s="836"/>
      <c r="V329" s="836"/>
      <c r="W329" s="836"/>
      <c r="X329" s="836"/>
      <c r="Y329" s="836"/>
      <c r="Z329" s="836"/>
      <c r="AA329" s="836"/>
      <c r="AB329" s="836"/>
      <c r="AC329" s="836"/>
      <c r="AD329" s="836"/>
      <c r="AE329" s="836"/>
      <c r="AF329" s="836"/>
      <c r="AG329" s="836"/>
      <c r="AH329" s="836"/>
      <c r="AI329" s="836"/>
      <c r="AJ329" s="836"/>
      <c r="AL329" s="39"/>
      <c r="AM329" s="39"/>
      <c r="AN329" s="39"/>
      <c r="AO329" s="39"/>
      <c r="AP329" s="39"/>
      <c r="AQ329" s="39"/>
      <c r="AR329" s="39"/>
      <c r="AS329" s="39"/>
      <c r="AT329" s="39"/>
      <c r="AU329" s="39"/>
      <c r="AV329" s="39"/>
      <c r="AW329" s="39"/>
      <c r="AX329" s="38"/>
      <c r="AY329" s="38"/>
    </row>
    <row r="330" spans="3:51" ht="17.850000000000001" customHeight="1">
      <c r="C330" s="845" t="s">
        <v>195</v>
      </c>
      <c r="D330" s="846"/>
      <c r="E330" s="846"/>
      <c r="F330" s="846"/>
      <c r="G330" s="846"/>
      <c r="H330" s="846"/>
      <c r="I330" s="846"/>
      <c r="J330" s="846"/>
      <c r="K330" s="846"/>
      <c r="L330" s="846"/>
      <c r="M330" s="846"/>
      <c r="N330" s="846"/>
      <c r="O330" s="846"/>
      <c r="P330" s="846"/>
      <c r="Q330" s="846"/>
      <c r="R330" s="846"/>
      <c r="S330" s="846"/>
      <c r="T330" s="846"/>
      <c r="U330" s="846"/>
      <c r="V330" s="846"/>
      <c r="W330" s="846"/>
      <c r="X330" s="846"/>
      <c r="Y330" s="846"/>
      <c r="Z330" s="846"/>
      <c r="AA330" s="846"/>
      <c r="AB330" s="846"/>
      <c r="AC330" s="846"/>
      <c r="AD330" s="846"/>
      <c r="AE330" s="846"/>
      <c r="AF330" s="846"/>
      <c r="AG330" s="846"/>
      <c r="AH330" s="846"/>
      <c r="AI330" s="846"/>
      <c r="AJ330" s="846"/>
      <c r="AL330" s="39"/>
      <c r="AM330" s="39"/>
      <c r="AN330" s="39"/>
      <c r="AO330" s="39"/>
      <c r="AP330" s="39"/>
      <c r="AQ330" s="39"/>
      <c r="AR330" s="39"/>
      <c r="AS330" s="39"/>
      <c r="AT330" s="39"/>
      <c r="AU330" s="39"/>
      <c r="AV330" s="39"/>
      <c r="AW330" s="39"/>
      <c r="AX330" s="38"/>
      <c r="AY330" s="38"/>
    </row>
    <row r="331" spans="3:51" ht="14.95" customHeight="1">
      <c r="C331" s="846"/>
      <c r="D331" s="846"/>
      <c r="E331" s="846"/>
      <c r="F331" s="846"/>
      <c r="G331" s="846"/>
      <c r="H331" s="846"/>
      <c r="I331" s="846"/>
      <c r="J331" s="846"/>
      <c r="K331" s="846"/>
      <c r="L331" s="846"/>
      <c r="M331" s="846"/>
      <c r="N331" s="846"/>
      <c r="O331" s="846"/>
      <c r="P331" s="846"/>
      <c r="Q331" s="846"/>
      <c r="R331" s="846"/>
      <c r="S331" s="846"/>
      <c r="T331" s="846"/>
      <c r="U331" s="846"/>
      <c r="V331" s="846"/>
      <c r="W331" s="846"/>
      <c r="X331" s="846"/>
      <c r="Y331" s="846"/>
      <c r="Z331" s="846"/>
      <c r="AA331" s="846"/>
      <c r="AB331" s="846"/>
      <c r="AC331" s="846"/>
      <c r="AD331" s="846"/>
      <c r="AE331" s="846"/>
      <c r="AF331" s="846"/>
      <c r="AG331" s="846"/>
      <c r="AH331" s="846"/>
      <c r="AI331" s="846"/>
      <c r="AJ331" s="846"/>
      <c r="AL331" s="39"/>
      <c r="AM331" s="39"/>
      <c r="AN331" s="39"/>
      <c r="AO331" s="39"/>
      <c r="AP331" s="39"/>
      <c r="AQ331" s="39"/>
      <c r="AR331" s="39"/>
      <c r="AS331" s="39"/>
      <c r="AT331" s="39"/>
      <c r="AU331" s="39"/>
      <c r="AV331" s="39"/>
      <c r="AW331" s="39"/>
      <c r="AX331" s="38"/>
      <c r="AY331" s="38"/>
    </row>
    <row r="332" spans="3:51" ht="20.05" customHeight="1">
      <c r="C332" s="846"/>
      <c r="D332" s="846"/>
      <c r="E332" s="846"/>
      <c r="F332" s="846"/>
      <c r="G332" s="846"/>
      <c r="H332" s="846"/>
      <c r="I332" s="846"/>
      <c r="J332" s="846"/>
      <c r="K332" s="846"/>
      <c r="L332" s="846"/>
      <c r="M332" s="846"/>
      <c r="N332" s="846"/>
      <c r="O332" s="846"/>
      <c r="P332" s="846"/>
      <c r="Q332" s="846"/>
      <c r="R332" s="846"/>
      <c r="S332" s="846"/>
      <c r="T332" s="846"/>
      <c r="U332" s="846"/>
      <c r="V332" s="846"/>
      <c r="W332" s="846"/>
      <c r="X332" s="846"/>
      <c r="Y332" s="846"/>
      <c r="Z332" s="846"/>
      <c r="AA332" s="846"/>
      <c r="AB332" s="846"/>
      <c r="AC332" s="846"/>
      <c r="AD332" s="846"/>
      <c r="AE332" s="846"/>
      <c r="AF332" s="846"/>
      <c r="AG332" s="846"/>
      <c r="AH332" s="846"/>
      <c r="AI332" s="846"/>
      <c r="AJ332" s="846"/>
      <c r="AL332" s="39"/>
      <c r="AM332" s="39"/>
      <c r="AN332" s="39"/>
      <c r="AO332" s="39"/>
      <c r="AP332" s="39"/>
      <c r="AQ332" s="39"/>
      <c r="AR332" s="39"/>
      <c r="AS332" s="39"/>
      <c r="AT332" s="39"/>
      <c r="AU332" s="39"/>
      <c r="AV332" s="39"/>
      <c r="AW332" s="39"/>
      <c r="AX332" s="38"/>
      <c r="AY332" s="38"/>
    </row>
    <row r="333" spans="3:51" ht="5.95" customHeight="1">
      <c r="C333" s="846"/>
      <c r="D333" s="846"/>
      <c r="E333" s="846"/>
      <c r="F333" s="846"/>
      <c r="G333" s="846"/>
      <c r="H333" s="846"/>
      <c r="I333" s="846"/>
      <c r="J333" s="846"/>
      <c r="K333" s="846"/>
      <c r="L333" s="846"/>
      <c r="M333" s="846"/>
      <c r="N333" s="846"/>
      <c r="O333" s="846"/>
      <c r="P333" s="846"/>
      <c r="Q333" s="846"/>
      <c r="R333" s="846"/>
      <c r="S333" s="846"/>
      <c r="T333" s="846"/>
      <c r="U333" s="846"/>
      <c r="V333" s="846"/>
      <c r="W333" s="846"/>
      <c r="X333" s="846"/>
      <c r="Y333" s="846"/>
      <c r="Z333" s="846"/>
      <c r="AA333" s="846"/>
      <c r="AB333" s="846"/>
      <c r="AC333" s="846"/>
      <c r="AD333" s="846"/>
      <c r="AE333" s="846"/>
      <c r="AF333" s="846"/>
      <c r="AG333" s="846"/>
      <c r="AH333" s="846"/>
      <c r="AI333" s="846"/>
      <c r="AJ333" s="846"/>
      <c r="AL333" s="39"/>
      <c r="AM333" s="39"/>
      <c r="AN333" s="39"/>
      <c r="AO333" s="39"/>
      <c r="AP333" s="39"/>
      <c r="AQ333" s="39"/>
      <c r="AR333" s="39"/>
      <c r="AS333" s="39"/>
      <c r="AT333" s="39"/>
      <c r="AU333" s="39"/>
      <c r="AV333" s="39"/>
      <c r="AW333" s="39"/>
      <c r="AX333" s="38"/>
      <c r="AY333" s="38"/>
    </row>
    <row r="334" spans="3:51" ht="38.75" customHeight="1">
      <c r="C334" s="846"/>
      <c r="D334" s="846"/>
      <c r="E334" s="846"/>
      <c r="F334" s="846"/>
      <c r="G334" s="846"/>
      <c r="H334" s="846"/>
      <c r="I334" s="846"/>
      <c r="J334" s="846"/>
      <c r="K334" s="846"/>
      <c r="L334" s="846"/>
      <c r="M334" s="846"/>
      <c r="N334" s="846"/>
      <c r="O334" s="846"/>
      <c r="P334" s="846"/>
      <c r="Q334" s="846"/>
      <c r="R334" s="846"/>
      <c r="S334" s="846"/>
      <c r="T334" s="846"/>
      <c r="U334" s="846"/>
      <c r="V334" s="846"/>
      <c r="W334" s="846"/>
      <c r="X334" s="846"/>
      <c r="Y334" s="846"/>
      <c r="Z334" s="846"/>
      <c r="AA334" s="846"/>
      <c r="AB334" s="846"/>
      <c r="AC334" s="846"/>
      <c r="AD334" s="846"/>
      <c r="AE334" s="846"/>
      <c r="AF334" s="846"/>
      <c r="AG334" s="846"/>
      <c r="AH334" s="846"/>
      <c r="AI334" s="846"/>
      <c r="AJ334" s="846"/>
      <c r="AL334" s="39"/>
      <c r="AM334" s="39"/>
      <c r="AN334" s="39"/>
      <c r="AO334" s="39"/>
      <c r="AP334" s="39"/>
      <c r="AQ334" s="39"/>
      <c r="AR334" s="39"/>
      <c r="AS334" s="39"/>
      <c r="AT334" s="39"/>
      <c r="AU334" s="39"/>
      <c r="AV334" s="39"/>
      <c r="AW334" s="39"/>
      <c r="AX334" s="38"/>
      <c r="AY334" s="38"/>
    </row>
    <row r="335" spans="3:51" ht="8.15" customHeight="1">
      <c r="C335" s="240"/>
      <c r="D335" s="12"/>
      <c r="E335" s="12"/>
      <c r="F335" s="12"/>
      <c r="G335" s="12"/>
      <c r="H335" s="12"/>
      <c r="I335" s="12"/>
      <c r="J335" s="12"/>
      <c r="K335" s="12"/>
      <c r="L335" s="12"/>
      <c r="M335" s="12"/>
      <c r="N335" s="12"/>
      <c r="O335" s="12"/>
      <c r="P335" s="12"/>
      <c r="Q335" s="12"/>
      <c r="R335" s="12"/>
      <c r="S335" s="12"/>
      <c r="T335" s="240"/>
      <c r="U335" s="240"/>
      <c r="V335" s="240"/>
      <c r="W335" s="240"/>
      <c r="X335" s="240"/>
      <c r="Y335" s="240"/>
      <c r="Z335" s="240"/>
      <c r="AA335" s="240"/>
      <c r="AB335" s="240"/>
      <c r="AC335" s="240"/>
      <c r="AD335" s="240"/>
      <c r="AE335" s="240"/>
      <c r="AF335" s="240"/>
      <c r="AG335" s="240"/>
      <c r="AH335" s="240"/>
      <c r="AI335" s="240"/>
      <c r="AJ335" s="240"/>
      <c r="AL335" s="39"/>
      <c r="AM335" s="39"/>
      <c r="AN335" s="39"/>
      <c r="AO335" s="39"/>
      <c r="AP335" s="39"/>
      <c r="AQ335" s="39"/>
      <c r="AR335" s="39"/>
      <c r="AS335" s="39"/>
      <c r="AT335" s="39"/>
      <c r="AU335" s="39"/>
      <c r="AV335" s="39"/>
      <c r="AW335" s="39"/>
      <c r="AX335" s="38"/>
      <c r="AY335" s="38"/>
    </row>
    <row r="336" spans="3:51" ht="14.95" customHeight="1">
      <c r="C336" s="321" t="s">
        <v>196</v>
      </c>
      <c r="D336" s="321"/>
      <c r="E336" s="321"/>
      <c r="F336" s="321"/>
      <c r="G336" s="321"/>
      <c r="H336" s="321"/>
      <c r="I336" s="321"/>
      <c r="J336" s="321"/>
      <c r="K336" s="321"/>
      <c r="L336" s="321"/>
      <c r="M336" s="321"/>
      <c r="N336" s="321"/>
      <c r="O336" s="321"/>
      <c r="P336" s="321"/>
      <c r="Q336" s="321"/>
      <c r="R336" s="321"/>
      <c r="S336" s="321"/>
      <c r="T336" s="321"/>
      <c r="U336" s="321"/>
      <c r="V336" s="321"/>
      <c r="W336" s="321"/>
      <c r="X336" s="321"/>
      <c r="Y336" s="321"/>
      <c r="Z336" s="321"/>
      <c r="AA336" s="321"/>
      <c r="AB336" s="321"/>
      <c r="AC336" s="321"/>
      <c r="AD336" s="321"/>
      <c r="AE336" s="321"/>
      <c r="AF336" s="321"/>
      <c r="AG336" s="321"/>
      <c r="AH336" s="321"/>
      <c r="AI336" s="321"/>
      <c r="AJ336" s="321"/>
      <c r="AL336" s="39"/>
      <c r="AM336" s="39"/>
      <c r="AN336" s="39"/>
      <c r="AO336" s="39"/>
      <c r="AP336" s="39"/>
      <c r="AQ336" s="39"/>
      <c r="AR336" s="39"/>
      <c r="AS336" s="39"/>
      <c r="AT336" s="39"/>
      <c r="AU336" s="39"/>
      <c r="AV336" s="39"/>
      <c r="AW336" s="39"/>
      <c r="AX336" s="38"/>
      <c r="AY336" s="38"/>
    </row>
    <row r="337" spans="2:51" ht="6.65" customHeight="1">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L337" s="39"/>
      <c r="AM337" s="39"/>
      <c r="AN337" s="39"/>
      <c r="AO337" s="39"/>
      <c r="AP337" s="39"/>
      <c r="AQ337" s="39"/>
      <c r="AR337" s="39"/>
      <c r="AS337" s="39"/>
      <c r="AT337" s="39"/>
      <c r="AU337" s="39"/>
      <c r="AV337" s="39"/>
      <c r="AW337" s="39"/>
      <c r="AX337" s="38"/>
      <c r="AY337" s="38"/>
    </row>
    <row r="338" spans="2:51" ht="14.95" customHeight="1">
      <c r="C338" s="240"/>
      <c r="D338" s="240"/>
      <c r="E338" s="240"/>
      <c r="F338" s="240"/>
      <c r="G338" s="240"/>
      <c r="H338" s="240"/>
      <c r="I338" s="240"/>
      <c r="J338" s="240"/>
      <c r="K338" s="240"/>
      <c r="L338" s="240"/>
      <c r="M338" s="240"/>
      <c r="N338" s="240"/>
      <c r="O338" s="240"/>
      <c r="P338" s="10" t="s">
        <v>197</v>
      </c>
      <c r="Q338" s="240"/>
      <c r="R338" s="240"/>
      <c r="S338" s="240"/>
      <c r="T338" s="240"/>
      <c r="U338" s="240"/>
      <c r="V338" s="240"/>
      <c r="W338" s="240"/>
      <c r="X338" s="240"/>
      <c r="Y338" s="240"/>
      <c r="Z338" s="240"/>
      <c r="AA338" s="240"/>
      <c r="AB338" s="240"/>
      <c r="AC338" s="240"/>
      <c r="AD338" s="240"/>
      <c r="AE338" s="240"/>
      <c r="AF338" s="240"/>
      <c r="AG338" s="240"/>
      <c r="AH338" s="240"/>
      <c r="AI338" s="240"/>
      <c r="AJ338" s="240"/>
      <c r="AL338" s="39"/>
      <c r="AM338" s="39"/>
      <c r="AN338" s="39"/>
      <c r="AO338" s="39"/>
      <c r="AP338" s="39"/>
      <c r="AQ338" s="39"/>
      <c r="AR338" s="39"/>
      <c r="AS338" s="39"/>
      <c r="AT338" s="39"/>
      <c r="AU338" s="39"/>
      <c r="AV338" s="39"/>
      <c r="AW338" s="39"/>
      <c r="AX338" s="38"/>
      <c r="AY338" s="38"/>
    </row>
    <row r="339" spans="2:51" ht="23.1" customHeight="1">
      <c r="C339" s="39"/>
      <c r="D339" s="39"/>
      <c r="E339" s="39"/>
      <c r="F339" s="39"/>
      <c r="G339" s="39"/>
      <c r="H339" s="40"/>
      <c r="I339" s="39"/>
      <c r="J339" s="39"/>
      <c r="K339" s="39"/>
      <c r="L339" s="39"/>
      <c r="M339" s="39"/>
      <c r="N339" s="39"/>
      <c r="O339" s="39"/>
      <c r="P339" s="41" t="s">
        <v>198</v>
      </c>
      <c r="Q339" s="41"/>
      <c r="R339" s="41"/>
      <c r="S339" s="41"/>
      <c r="T339" s="41"/>
      <c r="U339" s="41"/>
      <c r="V339" s="847" t="str">
        <f>$J$27&amp;IF($J$29&lt;&gt;""," "&amp;$J$29,"")&amp;" "&amp;$J$25</f>
        <v xml:space="preserve"> </v>
      </c>
      <c r="W339" s="847"/>
      <c r="X339" s="847"/>
      <c r="Y339" s="847"/>
      <c r="Z339" s="847"/>
      <c r="AA339" s="847"/>
      <c r="AB339" s="847"/>
      <c r="AC339" s="847"/>
      <c r="AD339" s="847"/>
      <c r="AE339" s="847"/>
      <c r="AF339" s="847"/>
      <c r="AG339" s="847"/>
      <c r="AH339" s="847"/>
      <c r="AI339" s="847"/>
      <c r="AJ339" s="847"/>
      <c r="AL339" s="39"/>
      <c r="AM339" s="39"/>
      <c r="AN339" s="39"/>
      <c r="AO339" s="39"/>
      <c r="AP339" s="39"/>
      <c r="AQ339" s="39"/>
      <c r="AR339" s="39"/>
      <c r="AS339" s="39"/>
      <c r="AT339" s="39"/>
      <c r="AU339" s="39"/>
      <c r="AV339" s="39"/>
      <c r="AW339" s="39"/>
      <c r="AX339" s="38"/>
      <c r="AY339" s="38"/>
    </row>
    <row r="340" spans="2:51" ht="8.85" customHeight="1">
      <c r="C340" s="38"/>
      <c r="D340" s="38"/>
      <c r="E340" s="38"/>
      <c r="F340" s="38"/>
      <c r="G340" s="38"/>
      <c r="H340" s="239"/>
      <c r="I340" s="38"/>
      <c r="J340" s="38"/>
      <c r="K340" s="38"/>
      <c r="L340" s="38"/>
      <c r="M340" s="38"/>
      <c r="N340" s="38"/>
      <c r="O340" s="38"/>
      <c r="V340" s="37"/>
      <c r="W340" s="37"/>
      <c r="X340" s="37"/>
      <c r="Y340" s="37"/>
      <c r="Z340" s="37"/>
      <c r="AA340" s="37"/>
      <c r="AB340" s="37"/>
      <c r="AC340" s="37"/>
      <c r="AD340" s="37"/>
      <c r="AE340" s="37"/>
      <c r="AF340" s="37"/>
      <c r="AG340" s="37"/>
      <c r="AH340" s="37"/>
      <c r="AI340" s="37"/>
      <c r="AJ340" s="37"/>
      <c r="AN340" s="38"/>
      <c r="AO340" s="38"/>
      <c r="AP340" s="38"/>
      <c r="AQ340" s="38"/>
      <c r="AR340" s="38"/>
      <c r="AS340" s="38"/>
      <c r="AT340" s="38"/>
      <c r="AU340" s="38"/>
      <c r="AV340" s="38"/>
      <c r="AW340" s="38"/>
      <c r="AX340" s="38"/>
      <c r="AY340" s="38"/>
    </row>
    <row r="341" spans="2:51" ht="24.65" customHeight="1">
      <c r="C341" s="38"/>
      <c r="D341" s="38"/>
      <c r="E341" s="38"/>
      <c r="F341" s="38"/>
      <c r="G341" s="38"/>
      <c r="H341" s="239"/>
      <c r="I341" s="38"/>
      <c r="J341" s="38"/>
      <c r="K341" s="38"/>
      <c r="L341" s="38"/>
      <c r="M341" s="38"/>
      <c r="N341" s="38"/>
      <c r="O341" s="38"/>
      <c r="P341" s="41" t="s">
        <v>199</v>
      </c>
      <c r="Q341" s="41"/>
      <c r="R341" s="41"/>
      <c r="S341" s="41"/>
      <c r="T341" s="360"/>
      <c r="U341" s="360"/>
      <c r="V341" s="360"/>
      <c r="W341" s="360"/>
      <c r="X341" s="360"/>
      <c r="Y341" s="360"/>
      <c r="Z341" s="360"/>
      <c r="AA341" s="360"/>
      <c r="AB341" s="360"/>
      <c r="AC341" s="360"/>
      <c r="AD341" s="360"/>
      <c r="AE341" s="360"/>
      <c r="AF341" s="360"/>
      <c r="AG341" s="360"/>
      <c r="AH341" s="360"/>
      <c r="AI341" s="360"/>
      <c r="AJ341" s="360"/>
    </row>
    <row r="342" spans="2:51" ht="14.95" customHeight="1">
      <c r="C342" s="16"/>
      <c r="D342" s="16"/>
      <c r="E342" s="16"/>
      <c r="F342" s="16"/>
      <c r="G342" s="16"/>
      <c r="H342" s="16"/>
      <c r="I342" s="16"/>
      <c r="J342" s="16"/>
      <c r="K342" s="16"/>
      <c r="L342" s="16"/>
      <c r="M342" s="16"/>
      <c r="N342" s="16"/>
      <c r="P342" s="838" t="s">
        <v>200</v>
      </c>
      <c r="Q342" s="839"/>
      <c r="R342" s="839"/>
      <c r="S342" s="839"/>
      <c r="T342" s="839"/>
      <c r="U342" s="839"/>
      <c r="V342" s="839"/>
      <c r="W342" s="839"/>
      <c r="X342" s="839"/>
      <c r="Y342" s="839"/>
      <c r="Z342" s="839"/>
      <c r="AA342" s="839"/>
      <c r="AB342" s="839"/>
      <c r="AC342" s="839"/>
      <c r="AD342" s="839"/>
      <c r="AE342" s="839"/>
      <c r="AF342" s="839"/>
      <c r="AG342" s="839"/>
      <c r="AH342" s="839"/>
      <c r="AI342" s="839"/>
      <c r="AJ342" s="839"/>
    </row>
    <row r="343" spans="2:51" ht="15.8" customHeight="1">
      <c r="C343" s="16"/>
      <c r="D343" s="16"/>
      <c r="E343" s="16"/>
      <c r="F343" s="16"/>
      <c r="G343" s="16"/>
      <c r="H343" s="16"/>
      <c r="I343" s="16"/>
      <c r="J343" s="16"/>
      <c r="K343" s="16"/>
      <c r="L343" s="16"/>
      <c r="M343" s="16"/>
      <c r="N343" s="16"/>
      <c r="O343" s="41"/>
      <c r="P343" s="840"/>
      <c r="Q343" s="840"/>
      <c r="R343" s="840"/>
      <c r="S343" s="840"/>
      <c r="T343" s="840"/>
      <c r="U343" s="840"/>
      <c r="V343" s="840"/>
      <c r="W343" s="840"/>
      <c r="X343" s="840"/>
      <c r="Y343" s="840"/>
      <c r="Z343" s="840"/>
      <c r="AA343" s="840"/>
      <c r="AB343" s="840"/>
      <c r="AC343" s="840"/>
      <c r="AD343" s="840"/>
      <c r="AE343" s="840"/>
      <c r="AF343" s="840"/>
      <c r="AG343" s="840"/>
      <c r="AH343" s="840"/>
      <c r="AI343" s="840"/>
      <c r="AJ343" s="840"/>
    </row>
    <row r="344" spans="2:51" ht="9" customHeight="1"/>
    <row r="345" spans="2:51" ht="14.95" customHeight="1">
      <c r="B345" s="424" t="s">
        <v>201</v>
      </c>
      <c r="C345" s="424"/>
      <c r="D345" s="424"/>
      <c r="E345" s="424"/>
      <c r="F345" s="424"/>
      <c r="G345" s="424"/>
      <c r="H345" s="424"/>
      <c r="I345" s="424"/>
      <c r="J345" s="424"/>
      <c r="K345" s="424"/>
      <c r="L345" s="424"/>
      <c r="M345" s="424"/>
      <c r="N345" s="424"/>
      <c r="O345" s="424"/>
      <c r="P345" s="424"/>
      <c r="Q345" s="424"/>
      <c r="R345" s="424"/>
      <c r="S345" s="424"/>
      <c r="T345" s="424"/>
      <c r="U345" s="424"/>
      <c r="V345" s="424"/>
      <c r="W345" s="424"/>
      <c r="X345" s="424"/>
      <c r="Y345" s="424"/>
      <c r="Z345" s="424"/>
      <c r="AA345" s="424"/>
      <c r="AB345" s="424"/>
      <c r="AC345" s="424"/>
      <c r="AD345" s="424"/>
      <c r="AE345" s="424"/>
      <c r="AF345" s="424"/>
      <c r="AG345" s="424"/>
      <c r="AH345" s="424"/>
      <c r="AI345" s="424"/>
      <c r="AJ345" s="424"/>
    </row>
    <row r="346" spans="2:51" ht="8.6999999999999993" customHeight="1"/>
    <row r="347" spans="2:51" ht="12.9">
      <c r="B347" s="559" t="s">
        <v>202</v>
      </c>
      <c r="C347" s="559"/>
      <c r="D347" s="559"/>
      <c r="E347" s="559"/>
      <c r="F347" s="559"/>
      <c r="G347" s="559"/>
      <c r="H347" s="559"/>
      <c r="I347" s="559"/>
      <c r="J347" s="559"/>
      <c r="K347" s="559"/>
      <c r="L347" s="559"/>
      <c r="M347" s="559"/>
      <c r="N347" s="559"/>
      <c r="O347" s="559"/>
      <c r="P347" s="559"/>
      <c r="Q347" s="559"/>
      <c r="R347" s="559"/>
      <c r="S347" s="559"/>
      <c r="T347" s="559"/>
      <c r="U347" s="559"/>
      <c r="V347" s="559"/>
      <c r="W347" s="559"/>
      <c r="X347" s="559"/>
      <c r="Y347" s="559"/>
      <c r="Z347" s="559"/>
      <c r="AA347" s="559"/>
      <c r="AB347" s="559"/>
      <c r="AC347" s="559"/>
      <c r="AD347" s="559"/>
      <c r="AE347" s="559"/>
      <c r="AF347" s="559"/>
      <c r="AG347" s="559"/>
      <c r="AH347" s="559"/>
      <c r="AI347" s="559"/>
      <c r="AJ347" s="559"/>
    </row>
    <row r="348" spans="2:51" ht="12.9">
      <c r="B348" s="841" t="s">
        <v>203</v>
      </c>
      <c r="C348" s="841"/>
      <c r="D348" s="841"/>
      <c r="E348" s="841"/>
      <c r="F348" s="841"/>
      <c r="G348" s="841"/>
      <c r="H348" s="842" t="s">
        <v>204</v>
      </c>
      <c r="I348" s="842"/>
      <c r="J348" s="842"/>
      <c r="K348" s="842"/>
      <c r="L348" s="842"/>
      <c r="M348" s="842"/>
      <c r="N348" s="842"/>
      <c r="O348" s="842"/>
      <c r="P348" s="842"/>
      <c r="Q348" s="842"/>
      <c r="R348" s="842"/>
      <c r="S348" s="842"/>
      <c r="T348" s="842"/>
      <c r="U348" s="842"/>
      <c r="V348" s="842"/>
      <c r="W348" s="842"/>
      <c r="X348" s="842"/>
      <c r="Y348" s="842"/>
      <c r="Z348" s="842"/>
      <c r="AA348" s="842"/>
      <c r="AB348" s="842"/>
      <c r="AC348" s="842"/>
      <c r="AD348" s="843"/>
      <c r="AE348" s="844" t="s">
        <v>205</v>
      </c>
      <c r="AF348" s="842"/>
      <c r="AG348" s="843"/>
      <c r="AH348" s="844" t="s">
        <v>206</v>
      </c>
      <c r="AI348" s="842"/>
      <c r="AJ348" s="843"/>
    </row>
    <row r="349" spans="2:51" ht="12.9">
      <c r="B349" s="848" t="s">
        <v>207</v>
      </c>
      <c r="C349" s="848"/>
      <c r="D349" s="848"/>
      <c r="E349" s="848"/>
      <c r="F349" s="848"/>
      <c r="G349" s="848"/>
      <c r="H349" s="849" t="s">
        <v>208</v>
      </c>
      <c r="I349" s="849"/>
      <c r="J349" s="849"/>
      <c r="K349" s="849"/>
      <c r="L349" s="849"/>
      <c r="M349" s="849"/>
      <c r="N349" s="849"/>
      <c r="O349" s="849"/>
      <c r="P349" s="849"/>
      <c r="Q349" s="849"/>
      <c r="R349" s="849"/>
      <c r="S349" s="849"/>
      <c r="T349" s="849"/>
      <c r="U349" s="849"/>
      <c r="V349" s="849"/>
      <c r="W349" s="849"/>
      <c r="X349" s="849"/>
      <c r="Y349" s="849"/>
      <c r="Z349" s="849"/>
      <c r="AA349" s="849"/>
      <c r="AB349" s="849"/>
      <c r="AC349" s="849"/>
      <c r="AD349" s="849"/>
      <c r="AE349" s="850"/>
      <c r="AF349" s="851"/>
      <c r="AG349" s="852"/>
      <c r="AH349" s="850"/>
      <c r="AI349" s="851"/>
      <c r="AJ349" s="852"/>
    </row>
    <row r="350" spans="2:51" ht="11.05" customHeight="1">
      <c r="B350" s="853">
        <v>1</v>
      </c>
      <c r="C350" s="854"/>
      <c r="D350" s="854"/>
      <c r="E350" s="854"/>
      <c r="F350" s="854"/>
      <c r="G350" s="855"/>
      <c r="H350" s="849" t="s">
        <v>209</v>
      </c>
      <c r="I350" s="849"/>
      <c r="J350" s="849"/>
      <c r="K350" s="849"/>
      <c r="L350" s="849"/>
      <c r="M350" s="849"/>
      <c r="N350" s="849"/>
      <c r="O350" s="849"/>
      <c r="P350" s="849"/>
      <c r="Q350" s="849"/>
      <c r="R350" s="849"/>
      <c r="S350" s="849"/>
      <c r="T350" s="849"/>
      <c r="U350" s="849"/>
      <c r="V350" s="849"/>
      <c r="W350" s="849"/>
      <c r="X350" s="849"/>
      <c r="Y350" s="849"/>
      <c r="Z350" s="849"/>
      <c r="AA350" s="849"/>
      <c r="AB350" s="849"/>
      <c r="AC350" s="849"/>
      <c r="AD350" s="849"/>
      <c r="AE350" s="859"/>
      <c r="AF350" s="860"/>
      <c r="AG350" s="861"/>
      <c r="AH350" s="859"/>
      <c r="AI350" s="860"/>
      <c r="AJ350" s="861"/>
    </row>
    <row r="351" spans="2:51" ht="11.05" customHeight="1">
      <c r="B351" s="856"/>
      <c r="C351" s="857"/>
      <c r="D351" s="857"/>
      <c r="E351" s="857"/>
      <c r="F351" s="857"/>
      <c r="G351" s="858"/>
      <c r="H351" s="849"/>
      <c r="I351" s="849"/>
      <c r="J351" s="849"/>
      <c r="K351" s="849"/>
      <c r="L351" s="849"/>
      <c r="M351" s="849"/>
      <c r="N351" s="849"/>
      <c r="O351" s="849"/>
      <c r="P351" s="849"/>
      <c r="Q351" s="849"/>
      <c r="R351" s="849"/>
      <c r="S351" s="849"/>
      <c r="T351" s="849"/>
      <c r="U351" s="849"/>
      <c r="V351" s="849"/>
      <c r="W351" s="849"/>
      <c r="X351" s="849"/>
      <c r="Y351" s="849"/>
      <c r="Z351" s="849"/>
      <c r="AA351" s="849"/>
      <c r="AB351" s="849"/>
      <c r="AC351" s="849"/>
      <c r="AD351" s="849"/>
      <c r="AE351" s="862"/>
      <c r="AF351" s="863"/>
      <c r="AG351" s="864"/>
      <c r="AH351" s="862"/>
      <c r="AI351" s="863"/>
      <c r="AJ351" s="864"/>
    </row>
    <row r="352" spans="2:51" ht="12.9">
      <c r="B352" s="856"/>
      <c r="C352" s="857"/>
      <c r="D352" s="857"/>
      <c r="E352" s="857"/>
      <c r="F352" s="857"/>
      <c r="G352" s="858"/>
      <c r="H352" s="849" t="s">
        <v>210</v>
      </c>
      <c r="I352" s="849"/>
      <c r="J352" s="849"/>
      <c r="K352" s="849"/>
      <c r="L352" s="849"/>
      <c r="M352" s="849"/>
      <c r="N352" s="849"/>
      <c r="O352" s="849"/>
      <c r="P352" s="849"/>
      <c r="Q352" s="849"/>
      <c r="R352" s="849"/>
      <c r="S352" s="849"/>
      <c r="T352" s="849"/>
      <c r="U352" s="849"/>
      <c r="V352" s="849"/>
      <c r="W352" s="849"/>
      <c r="X352" s="849"/>
      <c r="Y352" s="849"/>
      <c r="Z352" s="849"/>
      <c r="AA352" s="849"/>
      <c r="AB352" s="849"/>
      <c r="AC352" s="849"/>
      <c r="AD352" s="849"/>
      <c r="AE352" s="850"/>
      <c r="AF352" s="851"/>
      <c r="AG352" s="852"/>
      <c r="AH352" s="850"/>
      <c r="AI352" s="851"/>
      <c r="AJ352" s="852"/>
    </row>
    <row r="353" spans="1:36" ht="23.45" customHeight="1">
      <c r="B353" s="856"/>
      <c r="C353" s="857"/>
      <c r="D353" s="857"/>
      <c r="E353" s="857"/>
      <c r="F353" s="857"/>
      <c r="G353" s="858"/>
      <c r="H353" s="865" t="s">
        <v>211</v>
      </c>
      <c r="I353" s="866"/>
      <c r="J353" s="866"/>
      <c r="K353" s="866"/>
      <c r="L353" s="866"/>
      <c r="M353" s="866"/>
      <c r="N353" s="866"/>
      <c r="O353" s="866"/>
      <c r="P353" s="866"/>
      <c r="Q353" s="866"/>
      <c r="R353" s="866"/>
      <c r="S353" s="866"/>
      <c r="T353" s="866"/>
      <c r="U353" s="866"/>
      <c r="V353" s="866"/>
      <c r="W353" s="866"/>
      <c r="X353" s="866"/>
      <c r="Y353" s="866"/>
      <c r="Z353" s="866"/>
      <c r="AA353" s="866"/>
      <c r="AB353" s="866"/>
      <c r="AC353" s="866"/>
      <c r="AD353" s="867"/>
      <c r="AE353" s="850"/>
      <c r="AF353" s="851"/>
      <c r="AG353" s="852"/>
      <c r="AH353" s="850"/>
      <c r="AI353" s="851"/>
      <c r="AJ353" s="852"/>
    </row>
    <row r="354" spans="1:36" ht="12.9">
      <c r="B354" s="853">
        <v>2</v>
      </c>
      <c r="C354" s="854"/>
      <c r="D354" s="854"/>
      <c r="E354" s="854"/>
      <c r="F354" s="854"/>
      <c r="G354" s="855"/>
      <c r="H354" s="868" t="s">
        <v>212</v>
      </c>
      <c r="I354" s="868"/>
      <c r="J354" s="868"/>
      <c r="K354" s="868"/>
      <c r="L354" s="868"/>
      <c r="M354" s="868"/>
      <c r="N354" s="868"/>
      <c r="O354" s="868"/>
      <c r="P354" s="868"/>
      <c r="Q354" s="868"/>
      <c r="R354" s="868"/>
      <c r="S354" s="868"/>
      <c r="T354" s="868"/>
      <c r="U354" s="868"/>
      <c r="V354" s="868"/>
      <c r="W354" s="868"/>
      <c r="X354" s="868"/>
      <c r="Y354" s="868"/>
      <c r="Z354" s="868"/>
      <c r="AA354" s="868"/>
      <c r="AB354" s="868"/>
      <c r="AC354" s="868"/>
      <c r="AD354" s="868"/>
      <c r="AE354" s="850"/>
      <c r="AF354" s="851"/>
      <c r="AG354" s="852"/>
      <c r="AH354" s="850"/>
      <c r="AI354" s="851"/>
      <c r="AJ354" s="852"/>
    </row>
    <row r="355" spans="1:36" ht="28.55" customHeight="1">
      <c r="B355" s="856"/>
      <c r="C355" s="857"/>
      <c r="D355" s="857"/>
      <c r="E355" s="857"/>
      <c r="F355" s="857"/>
      <c r="G355" s="858"/>
      <c r="H355" s="865" t="s">
        <v>213</v>
      </c>
      <c r="I355" s="866"/>
      <c r="J355" s="866"/>
      <c r="K355" s="866"/>
      <c r="L355" s="866"/>
      <c r="M355" s="866"/>
      <c r="N355" s="866"/>
      <c r="O355" s="866"/>
      <c r="P355" s="866"/>
      <c r="Q355" s="866"/>
      <c r="R355" s="866"/>
      <c r="S355" s="866"/>
      <c r="T355" s="866"/>
      <c r="U355" s="866"/>
      <c r="V355" s="866"/>
      <c r="W355" s="866"/>
      <c r="X355" s="866"/>
      <c r="Y355" s="866"/>
      <c r="Z355" s="866"/>
      <c r="AA355" s="866"/>
      <c r="AB355" s="866"/>
      <c r="AC355" s="866"/>
      <c r="AD355" s="867"/>
      <c r="AE355" s="850"/>
      <c r="AF355" s="851"/>
      <c r="AG355" s="852"/>
      <c r="AH355" s="850"/>
      <c r="AI355" s="851"/>
      <c r="AJ355" s="852"/>
    </row>
    <row r="356" spans="1:36" ht="12.9">
      <c r="B356" s="853">
        <v>3</v>
      </c>
      <c r="C356" s="854"/>
      <c r="D356" s="854"/>
      <c r="E356" s="854"/>
      <c r="F356" s="854"/>
      <c r="G356" s="855"/>
      <c r="H356" s="872" t="s">
        <v>214</v>
      </c>
      <c r="I356" s="873"/>
      <c r="J356" s="873"/>
      <c r="K356" s="873"/>
      <c r="L356" s="873"/>
      <c r="M356" s="873"/>
      <c r="N356" s="873"/>
      <c r="O356" s="873"/>
      <c r="P356" s="873"/>
      <c r="Q356" s="873"/>
      <c r="R356" s="873"/>
      <c r="S356" s="873"/>
      <c r="T356" s="873"/>
      <c r="U356" s="873"/>
      <c r="V356" s="873"/>
      <c r="W356" s="873"/>
      <c r="X356" s="873"/>
      <c r="Y356" s="873"/>
      <c r="Z356" s="873"/>
      <c r="AA356" s="873"/>
      <c r="AB356" s="873"/>
      <c r="AC356" s="873"/>
      <c r="AD356" s="874"/>
      <c r="AE356" s="850"/>
      <c r="AF356" s="851"/>
      <c r="AG356" s="852"/>
      <c r="AH356" s="850"/>
      <c r="AI356" s="851"/>
      <c r="AJ356" s="852"/>
    </row>
    <row r="357" spans="1:36" ht="12.9">
      <c r="B357" s="856"/>
      <c r="C357" s="857"/>
      <c r="D357" s="857"/>
      <c r="E357" s="857"/>
      <c r="F357" s="857"/>
      <c r="G357" s="858"/>
      <c r="H357" s="868" t="s">
        <v>215</v>
      </c>
      <c r="I357" s="868"/>
      <c r="J357" s="868"/>
      <c r="K357" s="868"/>
      <c r="L357" s="868"/>
      <c r="M357" s="868"/>
      <c r="N357" s="868"/>
      <c r="O357" s="868"/>
      <c r="P357" s="868"/>
      <c r="Q357" s="868"/>
      <c r="R357" s="868"/>
      <c r="S357" s="868"/>
      <c r="T357" s="868"/>
      <c r="U357" s="868"/>
      <c r="V357" s="868"/>
      <c r="W357" s="868"/>
      <c r="X357" s="868"/>
      <c r="Y357" s="868"/>
      <c r="Z357" s="868"/>
      <c r="AA357" s="868"/>
      <c r="AB357" s="868"/>
      <c r="AC357" s="868"/>
      <c r="AD357" s="868"/>
      <c r="AE357" s="850"/>
      <c r="AF357" s="851"/>
      <c r="AG357" s="852"/>
      <c r="AH357" s="850"/>
      <c r="AI357" s="851"/>
      <c r="AJ357" s="852"/>
    </row>
    <row r="358" spans="1:36" ht="12.9">
      <c r="B358" s="869"/>
      <c r="C358" s="870"/>
      <c r="D358" s="870"/>
      <c r="E358" s="870"/>
      <c r="F358" s="870"/>
      <c r="G358" s="871"/>
      <c r="H358" s="875" t="s">
        <v>216</v>
      </c>
      <c r="I358" s="876"/>
      <c r="J358" s="876"/>
      <c r="K358" s="876"/>
      <c r="L358" s="876"/>
      <c r="M358" s="876"/>
      <c r="N358" s="876"/>
      <c r="O358" s="876"/>
      <c r="P358" s="876"/>
      <c r="Q358" s="876"/>
      <c r="R358" s="876"/>
      <c r="S358" s="876"/>
      <c r="T358" s="876"/>
      <c r="U358" s="876"/>
      <c r="V358" s="876"/>
      <c r="W358" s="876"/>
      <c r="X358" s="876"/>
      <c r="Y358" s="876"/>
      <c r="Z358" s="876"/>
      <c r="AA358" s="876"/>
      <c r="AB358" s="876"/>
      <c r="AC358" s="876"/>
      <c r="AD358" s="877"/>
      <c r="AE358" s="850"/>
      <c r="AF358" s="851"/>
      <c r="AG358" s="852"/>
      <c r="AH358" s="850"/>
      <c r="AI358" s="851"/>
      <c r="AJ358" s="852"/>
    </row>
    <row r="359" spans="1:36" ht="12.9">
      <c r="B359" s="878">
        <v>4</v>
      </c>
      <c r="C359" s="878"/>
      <c r="D359" s="878"/>
      <c r="E359" s="878"/>
      <c r="F359" s="878"/>
      <c r="G359" s="878"/>
      <c r="H359" s="868" t="str">
        <f>"Is the applicant applying for any scholarship other than "&amp;C17&amp;" Program?"</f>
        <v>Is the applicant applying for any scholarship other than  Program?</v>
      </c>
      <c r="I359" s="868"/>
      <c r="J359" s="868"/>
      <c r="K359" s="868"/>
      <c r="L359" s="868"/>
      <c r="M359" s="868"/>
      <c r="N359" s="868"/>
      <c r="O359" s="868"/>
      <c r="P359" s="868"/>
      <c r="Q359" s="868"/>
      <c r="R359" s="868"/>
      <c r="S359" s="868"/>
      <c r="T359" s="868"/>
      <c r="U359" s="868"/>
      <c r="V359" s="868"/>
      <c r="W359" s="868"/>
      <c r="X359" s="868"/>
      <c r="Y359" s="868"/>
      <c r="Z359" s="868"/>
      <c r="AA359" s="868"/>
      <c r="AB359" s="868"/>
      <c r="AC359" s="868"/>
      <c r="AD359" s="868"/>
      <c r="AE359" s="850"/>
      <c r="AF359" s="851"/>
      <c r="AG359" s="852"/>
      <c r="AH359" s="850"/>
      <c r="AI359" s="851"/>
      <c r="AJ359" s="852"/>
    </row>
    <row r="360" spans="1:36" ht="23.95" customHeight="1">
      <c r="B360" s="853">
        <v>5</v>
      </c>
      <c r="C360" s="854"/>
      <c r="D360" s="854"/>
      <c r="E360" s="854"/>
      <c r="F360" s="854"/>
      <c r="G360" s="855"/>
      <c r="H360" s="875" t="s">
        <v>217</v>
      </c>
      <c r="I360" s="876"/>
      <c r="J360" s="876"/>
      <c r="K360" s="876"/>
      <c r="L360" s="876"/>
      <c r="M360" s="876"/>
      <c r="N360" s="876"/>
      <c r="O360" s="876"/>
      <c r="P360" s="876"/>
      <c r="Q360" s="876"/>
      <c r="R360" s="876"/>
      <c r="S360" s="876"/>
      <c r="T360" s="876"/>
      <c r="U360" s="876"/>
      <c r="V360" s="876"/>
      <c r="W360" s="876"/>
      <c r="X360" s="876"/>
      <c r="Y360" s="876"/>
      <c r="Z360" s="876"/>
      <c r="AA360" s="876"/>
      <c r="AB360" s="876"/>
      <c r="AC360" s="876"/>
      <c r="AD360" s="877"/>
      <c r="AE360" s="850"/>
      <c r="AF360" s="851"/>
      <c r="AG360" s="852"/>
      <c r="AH360" s="850"/>
      <c r="AI360" s="851"/>
      <c r="AJ360" s="852"/>
    </row>
    <row r="361" spans="1:36" ht="24.65" customHeight="1">
      <c r="B361" s="869"/>
      <c r="C361" s="870"/>
      <c r="D361" s="870"/>
      <c r="E361" s="870"/>
      <c r="F361" s="870"/>
      <c r="G361" s="871"/>
      <c r="H361" s="865" t="s">
        <v>218</v>
      </c>
      <c r="I361" s="866"/>
      <c r="J361" s="866"/>
      <c r="K361" s="866"/>
      <c r="L361" s="866"/>
      <c r="M361" s="866"/>
      <c r="N361" s="866"/>
      <c r="O361" s="866"/>
      <c r="P361" s="866"/>
      <c r="Q361" s="866"/>
      <c r="R361" s="866"/>
      <c r="S361" s="866"/>
      <c r="T361" s="866"/>
      <c r="U361" s="866"/>
      <c r="V361" s="866"/>
      <c r="W361" s="866"/>
      <c r="X361" s="866"/>
      <c r="Y361" s="866"/>
      <c r="Z361" s="866"/>
      <c r="AA361" s="866"/>
      <c r="AB361" s="866"/>
      <c r="AC361" s="866"/>
      <c r="AD361" s="867"/>
      <c r="AE361" s="850"/>
      <c r="AF361" s="851"/>
      <c r="AG361" s="852"/>
      <c r="AH361" s="850"/>
      <c r="AI361" s="851"/>
      <c r="AJ361" s="852"/>
    </row>
    <row r="362" spans="1:36" ht="11.05" customHeight="1">
      <c r="B362" s="878">
        <v>6</v>
      </c>
      <c r="C362" s="878"/>
      <c r="D362" s="878"/>
      <c r="E362" s="878"/>
      <c r="F362" s="878"/>
      <c r="G362" s="878"/>
      <c r="H362" s="868" t="s">
        <v>219</v>
      </c>
      <c r="I362" s="868"/>
      <c r="J362" s="868"/>
      <c r="K362" s="868"/>
      <c r="L362" s="868"/>
      <c r="M362" s="868"/>
      <c r="N362" s="868"/>
      <c r="O362" s="868"/>
      <c r="P362" s="868"/>
      <c r="Q362" s="868"/>
      <c r="R362" s="868"/>
      <c r="S362" s="868"/>
      <c r="T362" s="868"/>
      <c r="U362" s="868"/>
      <c r="V362" s="868"/>
      <c r="W362" s="868"/>
      <c r="X362" s="868"/>
      <c r="Y362" s="868"/>
      <c r="Z362" s="868"/>
      <c r="AA362" s="868"/>
      <c r="AB362" s="868"/>
      <c r="AC362" s="868"/>
      <c r="AD362" s="868"/>
      <c r="AE362" s="879"/>
      <c r="AF362" s="880"/>
      <c r="AG362" s="881"/>
      <c r="AH362" s="879"/>
      <c r="AI362" s="880"/>
      <c r="AJ362" s="881"/>
    </row>
    <row r="363" spans="1:36" ht="11.05" customHeight="1">
      <c r="B363" s="878"/>
      <c r="C363" s="878"/>
      <c r="D363" s="878"/>
      <c r="E363" s="878"/>
      <c r="F363" s="878"/>
      <c r="G363" s="878"/>
      <c r="H363" s="868"/>
      <c r="I363" s="868"/>
      <c r="J363" s="868"/>
      <c r="K363" s="868"/>
      <c r="L363" s="868"/>
      <c r="M363" s="868"/>
      <c r="N363" s="868"/>
      <c r="O363" s="868"/>
      <c r="P363" s="868"/>
      <c r="Q363" s="868"/>
      <c r="R363" s="868"/>
      <c r="S363" s="868"/>
      <c r="T363" s="868"/>
      <c r="U363" s="868"/>
      <c r="V363" s="868"/>
      <c r="W363" s="868"/>
      <c r="X363" s="868"/>
      <c r="Y363" s="868"/>
      <c r="Z363" s="868"/>
      <c r="AA363" s="868"/>
      <c r="AB363" s="868"/>
      <c r="AC363" s="868"/>
      <c r="AD363" s="868"/>
      <c r="AE363" s="882"/>
      <c r="AF363" s="883"/>
      <c r="AG363" s="884"/>
      <c r="AH363" s="882"/>
      <c r="AI363" s="883"/>
      <c r="AJ363" s="884"/>
    </row>
    <row r="364" spans="1:36" ht="11.05" customHeight="1">
      <c r="B364" s="878"/>
      <c r="C364" s="878"/>
      <c r="D364" s="878"/>
      <c r="E364" s="878"/>
      <c r="F364" s="878"/>
      <c r="G364" s="878"/>
      <c r="H364" s="868"/>
      <c r="I364" s="868"/>
      <c r="J364" s="868"/>
      <c r="K364" s="868"/>
      <c r="L364" s="868"/>
      <c r="M364" s="868"/>
      <c r="N364" s="868"/>
      <c r="O364" s="868"/>
      <c r="P364" s="868"/>
      <c r="Q364" s="868"/>
      <c r="R364" s="868"/>
      <c r="S364" s="868"/>
      <c r="T364" s="868"/>
      <c r="U364" s="868"/>
      <c r="V364" s="868"/>
      <c r="W364" s="868"/>
      <c r="X364" s="868"/>
      <c r="Y364" s="868"/>
      <c r="Z364" s="868"/>
      <c r="AA364" s="868"/>
      <c r="AB364" s="868"/>
      <c r="AC364" s="868"/>
      <c r="AD364" s="868"/>
      <c r="AE364" s="885"/>
      <c r="AF364" s="886"/>
      <c r="AG364" s="887"/>
      <c r="AH364" s="885"/>
      <c r="AI364" s="886"/>
      <c r="AJ364" s="887"/>
    </row>
    <row r="365" spans="1:36" ht="12.9">
      <c r="B365" s="888">
        <v>7</v>
      </c>
      <c r="C365" s="889"/>
      <c r="D365" s="889"/>
      <c r="E365" s="889"/>
      <c r="F365" s="889"/>
      <c r="G365" s="890"/>
      <c r="H365" s="865" t="s">
        <v>220</v>
      </c>
      <c r="I365" s="866"/>
      <c r="J365" s="866"/>
      <c r="K365" s="866"/>
      <c r="L365" s="866"/>
      <c r="M365" s="866"/>
      <c r="N365" s="866"/>
      <c r="O365" s="866"/>
      <c r="P365" s="866"/>
      <c r="Q365" s="866"/>
      <c r="R365" s="866"/>
      <c r="S365" s="866"/>
      <c r="T365" s="866"/>
      <c r="U365" s="866"/>
      <c r="V365" s="866"/>
      <c r="W365" s="866"/>
      <c r="X365" s="866"/>
      <c r="Y365" s="866"/>
      <c r="Z365" s="866"/>
      <c r="AA365" s="866"/>
      <c r="AB365" s="866"/>
      <c r="AC365" s="866"/>
      <c r="AD365" s="867"/>
      <c r="AE365" s="850"/>
      <c r="AF365" s="851"/>
      <c r="AG365" s="852"/>
      <c r="AH365" s="850"/>
      <c r="AI365" s="851"/>
      <c r="AJ365" s="852"/>
    </row>
    <row r="366" spans="1:36" ht="11.05" customHeight="1">
      <c r="A366" s="136"/>
      <c r="B366" s="854" t="s">
        <v>221</v>
      </c>
      <c r="C366" s="854"/>
      <c r="D366" s="854"/>
      <c r="E366" s="854"/>
      <c r="F366" s="854"/>
      <c r="G366" s="854"/>
      <c r="H366" s="872" t="s">
        <v>222</v>
      </c>
      <c r="I366" s="873"/>
      <c r="J366" s="873"/>
      <c r="K366" s="873"/>
      <c r="L366" s="873"/>
      <c r="M366" s="873"/>
      <c r="N366" s="873"/>
      <c r="O366" s="873"/>
      <c r="P366" s="873"/>
      <c r="Q366" s="873"/>
      <c r="R366" s="873"/>
      <c r="S366" s="873"/>
      <c r="T366" s="873"/>
      <c r="U366" s="873"/>
      <c r="V366" s="873"/>
      <c r="W366" s="873"/>
      <c r="X366" s="873"/>
      <c r="Y366" s="873"/>
      <c r="Z366" s="873"/>
      <c r="AA366" s="873"/>
      <c r="AB366" s="873"/>
      <c r="AC366" s="873"/>
      <c r="AD366" s="874"/>
      <c r="AE366" s="859"/>
      <c r="AF366" s="860"/>
      <c r="AG366" s="861"/>
      <c r="AH366" s="859"/>
      <c r="AI366" s="860"/>
      <c r="AJ366" s="861"/>
    </row>
    <row r="367" spans="1:36" ht="11.05" customHeight="1">
      <c r="A367" s="136"/>
      <c r="B367" s="857"/>
      <c r="C367" s="857"/>
      <c r="D367" s="857"/>
      <c r="E367" s="857"/>
      <c r="F367" s="857"/>
      <c r="G367" s="857"/>
      <c r="H367" s="891"/>
      <c r="I367" s="892"/>
      <c r="J367" s="892"/>
      <c r="K367" s="892"/>
      <c r="L367" s="892"/>
      <c r="M367" s="892"/>
      <c r="N367" s="892"/>
      <c r="O367" s="892"/>
      <c r="P367" s="892"/>
      <c r="Q367" s="892"/>
      <c r="R367" s="892"/>
      <c r="S367" s="892"/>
      <c r="T367" s="892"/>
      <c r="U367" s="892"/>
      <c r="V367" s="892"/>
      <c r="W367" s="892"/>
      <c r="X367" s="892"/>
      <c r="Y367" s="892"/>
      <c r="Z367" s="892"/>
      <c r="AA367" s="892"/>
      <c r="AB367" s="892"/>
      <c r="AC367" s="892"/>
      <c r="AD367" s="893"/>
      <c r="AE367" s="897"/>
      <c r="AF367" s="898"/>
      <c r="AG367" s="899"/>
      <c r="AH367" s="897"/>
      <c r="AI367" s="898"/>
      <c r="AJ367" s="899"/>
    </row>
    <row r="368" spans="1:36" ht="11.05" customHeight="1">
      <c r="A368" s="136"/>
      <c r="B368" s="857"/>
      <c r="C368" s="857"/>
      <c r="D368" s="857"/>
      <c r="E368" s="857"/>
      <c r="F368" s="857"/>
      <c r="G368" s="857"/>
      <c r="H368" s="894"/>
      <c r="I368" s="895"/>
      <c r="J368" s="895"/>
      <c r="K368" s="895"/>
      <c r="L368" s="895"/>
      <c r="M368" s="895"/>
      <c r="N368" s="895"/>
      <c r="O368" s="895"/>
      <c r="P368" s="895"/>
      <c r="Q368" s="895"/>
      <c r="R368" s="895"/>
      <c r="S368" s="895"/>
      <c r="T368" s="895"/>
      <c r="U368" s="895"/>
      <c r="V368" s="895"/>
      <c r="W368" s="895"/>
      <c r="X368" s="895"/>
      <c r="Y368" s="895"/>
      <c r="Z368" s="895"/>
      <c r="AA368" s="895"/>
      <c r="AB368" s="895"/>
      <c r="AC368" s="895"/>
      <c r="AD368" s="896"/>
      <c r="AE368" s="862"/>
      <c r="AF368" s="863"/>
      <c r="AG368" s="864"/>
      <c r="AH368" s="862"/>
      <c r="AI368" s="863"/>
      <c r="AJ368" s="864"/>
    </row>
    <row r="369" spans="1:36" ht="11.05" customHeight="1">
      <c r="A369" s="136"/>
      <c r="B369" s="857"/>
      <c r="C369" s="857"/>
      <c r="D369" s="857"/>
      <c r="E369" s="857"/>
      <c r="F369" s="857"/>
      <c r="G369" s="857"/>
      <c r="H369" s="872" t="s">
        <v>223</v>
      </c>
      <c r="I369" s="873"/>
      <c r="J369" s="873"/>
      <c r="K369" s="873"/>
      <c r="L369" s="873"/>
      <c r="M369" s="873"/>
      <c r="N369" s="873"/>
      <c r="O369" s="873"/>
      <c r="P369" s="873"/>
      <c r="Q369" s="873"/>
      <c r="R369" s="873"/>
      <c r="S369" s="873"/>
      <c r="T369" s="873"/>
      <c r="U369" s="873"/>
      <c r="V369" s="873"/>
      <c r="W369" s="873"/>
      <c r="X369" s="873"/>
      <c r="Y369" s="873"/>
      <c r="Z369" s="873"/>
      <c r="AA369" s="873"/>
      <c r="AB369" s="873"/>
      <c r="AC369" s="873"/>
      <c r="AD369" s="874"/>
      <c r="AE369" s="859"/>
      <c r="AF369" s="860"/>
      <c r="AG369" s="861"/>
      <c r="AH369" s="859"/>
      <c r="AI369" s="860"/>
      <c r="AJ369" s="861"/>
    </row>
    <row r="370" spans="1:36" ht="11.05" customHeight="1">
      <c r="A370" s="136"/>
      <c r="B370" s="870"/>
      <c r="C370" s="870"/>
      <c r="D370" s="870"/>
      <c r="E370" s="870"/>
      <c r="F370" s="870"/>
      <c r="G370" s="870"/>
      <c r="H370" s="894"/>
      <c r="I370" s="895"/>
      <c r="J370" s="895"/>
      <c r="K370" s="895"/>
      <c r="L370" s="895"/>
      <c r="M370" s="895"/>
      <c r="N370" s="895"/>
      <c r="O370" s="895"/>
      <c r="P370" s="895"/>
      <c r="Q370" s="895"/>
      <c r="R370" s="895"/>
      <c r="S370" s="895"/>
      <c r="T370" s="895"/>
      <c r="U370" s="895"/>
      <c r="V370" s="895"/>
      <c r="W370" s="895"/>
      <c r="X370" s="895"/>
      <c r="Y370" s="895"/>
      <c r="Z370" s="895"/>
      <c r="AA370" s="895"/>
      <c r="AB370" s="895"/>
      <c r="AC370" s="895"/>
      <c r="AD370" s="896"/>
      <c r="AE370" s="862"/>
      <c r="AF370" s="863"/>
      <c r="AG370" s="864"/>
      <c r="AH370" s="862"/>
      <c r="AI370" s="863"/>
      <c r="AJ370" s="864"/>
    </row>
    <row r="371" spans="1:36" ht="9" customHeight="1">
      <c r="C371" s="37"/>
      <c r="D371" s="37"/>
      <c r="E371" s="37"/>
      <c r="F371" s="37"/>
      <c r="G371" s="37"/>
      <c r="H371" s="43"/>
      <c r="I371" s="42"/>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37"/>
      <c r="AI371" s="37"/>
      <c r="AJ371" s="37"/>
    </row>
    <row r="372" spans="1:36" ht="12.9">
      <c r="B372" s="906" t="s">
        <v>224</v>
      </c>
      <c r="C372" s="906"/>
      <c r="D372" s="906"/>
      <c r="E372" s="906"/>
      <c r="F372" s="906"/>
      <c r="G372" s="906"/>
      <c r="H372" s="906"/>
      <c r="I372" s="906"/>
      <c r="J372" s="906"/>
      <c r="K372" s="906"/>
      <c r="L372" s="906"/>
      <c r="M372" s="906"/>
      <c r="N372" s="906"/>
      <c r="O372" s="906"/>
      <c r="P372" s="906"/>
      <c r="Q372" s="906"/>
      <c r="R372" s="906"/>
      <c r="S372" s="906"/>
      <c r="T372" s="906"/>
      <c r="U372" s="906"/>
      <c r="V372" s="906"/>
      <c r="W372" s="906"/>
      <c r="X372" s="906"/>
      <c r="Y372" s="906"/>
      <c r="Z372" s="906"/>
      <c r="AA372" s="906"/>
      <c r="AB372" s="906"/>
      <c r="AC372" s="906"/>
      <c r="AD372" s="906"/>
      <c r="AE372" s="906"/>
      <c r="AF372" s="906"/>
      <c r="AG372" s="906"/>
      <c r="AH372" s="907"/>
      <c r="AI372" s="907"/>
      <c r="AJ372" s="907"/>
    </row>
    <row r="373" spans="1:36" ht="12.9">
      <c r="B373" s="908" t="s">
        <v>203</v>
      </c>
      <c r="C373" s="909"/>
      <c r="D373" s="909"/>
      <c r="E373" s="909"/>
      <c r="F373" s="909"/>
      <c r="G373" s="910"/>
      <c r="H373" s="908" t="s">
        <v>204</v>
      </c>
      <c r="I373" s="909"/>
      <c r="J373" s="909"/>
      <c r="K373" s="909"/>
      <c r="L373" s="909"/>
      <c r="M373" s="909"/>
      <c r="N373" s="909"/>
      <c r="O373" s="909"/>
      <c r="P373" s="909"/>
      <c r="Q373" s="909"/>
      <c r="R373" s="909"/>
      <c r="S373" s="909"/>
      <c r="T373" s="909"/>
      <c r="U373" s="909"/>
      <c r="V373" s="909"/>
      <c r="W373" s="909"/>
      <c r="X373" s="909"/>
      <c r="Y373" s="909"/>
      <c r="Z373" s="909"/>
      <c r="AA373" s="909"/>
      <c r="AB373" s="909"/>
      <c r="AC373" s="909"/>
      <c r="AD373" s="910"/>
      <c r="AE373" s="908" t="s">
        <v>205</v>
      </c>
      <c r="AF373" s="909"/>
      <c r="AG373" s="910"/>
      <c r="AH373" s="908" t="s">
        <v>206</v>
      </c>
      <c r="AI373" s="909"/>
      <c r="AJ373" s="910"/>
    </row>
    <row r="374" spans="1:36" ht="12.9">
      <c r="B374" s="900">
        <v>1</v>
      </c>
      <c r="C374" s="901"/>
      <c r="D374" s="901"/>
      <c r="E374" s="901"/>
      <c r="F374" s="901"/>
      <c r="G374" s="902"/>
      <c r="H374" s="903" t="s">
        <v>225</v>
      </c>
      <c r="I374" s="904"/>
      <c r="J374" s="904"/>
      <c r="K374" s="904"/>
      <c r="L374" s="904"/>
      <c r="M374" s="904"/>
      <c r="N374" s="904"/>
      <c r="O374" s="904"/>
      <c r="P374" s="904"/>
      <c r="Q374" s="904"/>
      <c r="R374" s="904"/>
      <c r="S374" s="904"/>
      <c r="T374" s="904"/>
      <c r="U374" s="904"/>
      <c r="V374" s="904"/>
      <c r="W374" s="904"/>
      <c r="X374" s="904"/>
      <c r="Y374" s="904"/>
      <c r="Z374" s="904"/>
      <c r="AA374" s="904"/>
      <c r="AB374" s="904"/>
      <c r="AC374" s="904"/>
      <c r="AD374" s="905"/>
      <c r="AE374" s="850"/>
      <c r="AF374" s="851"/>
      <c r="AG374" s="852"/>
      <c r="AH374" s="850"/>
      <c r="AI374" s="851"/>
      <c r="AJ374" s="852"/>
    </row>
    <row r="375" spans="1:36" ht="12.9">
      <c r="B375" s="900">
        <v>5</v>
      </c>
      <c r="C375" s="901"/>
      <c r="D375" s="901"/>
      <c r="E375" s="901"/>
      <c r="F375" s="901"/>
      <c r="G375" s="902"/>
      <c r="H375" s="903" t="s">
        <v>226</v>
      </c>
      <c r="I375" s="904"/>
      <c r="J375" s="904"/>
      <c r="K375" s="904"/>
      <c r="L375" s="904"/>
      <c r="M375" s="904"/>
      <c r="N375" s="904"/>
      <c r="O375" s="904"/>
      <c r="P375" s="904"/>
      <c r="Q375" s="904"/>
      <c r="R375" s="904"/>
      <c r="S375" s="904"/>
      <c r="T375" s="904"/>
      <c r="U375" s="904"/>
      <c r="V375" s="904"/>
      <c r="W375" s="904"/>
      <c r="X375" s="904"/>
      <c r="Y375" s="904"/>
      <c r="Z375" s="904"/>
      <c r="AA375" s="904"/>
      <c r="AB375" s="904"/>
      <c r="AC375" s="904"/>
      <c r="AD375" s="905"/>
      <c r="AE375" s="850"/>
      <c r="AF375" s="851"/>
      <c r="AG375" s="852"/>
      <c r="AH375" s="850"/>
      <c r="AI375" s="851"/>
      <c r="AJ375" s="852"/>
    </row>
    <row r="376" spans="1:36" ht="12.9">
      <c r="B376" s="900">
        <v>8</v>
      </c>
      <c r="C376" s="901"/>
      <c r="D376" s="901"/>
      <c r="E376" s="901"/>
      <c r="F376" s="901"/>
      <c r="G376" s="902"/>
      <c r="H376" s="903" t="s">
        <v>227</v>
      </c>
      <c r="I376" s="904"/>
      <c r="J376" s="904"/>
      <c r="K376" s="904"/>
      <c r="L376" s="904"/>
      <c r="M376" s="904"/>
      <c r="N376" s="904"/>
      <c r="O376" s="904"/>
      <c r="P376" s="904"/>
      <c r="Q376" s="904"/>
      <c r="R376" s="904"/>
      <c r="S376" s="904"/>
      <c r="T376" s="904"/>
      <c r="U376" s="904"/>
      <c r="V376" s="904"/>
      <c r="W376" s="904"/>
      <c r="X376" s="904"/>
      <c r="Y376" s="904"/>
      <c r="Z376" s="904"/>
      <c r="AA376" s="904"/>
      <c r="AB376" s="904"/>
      <c r="AC376" s="904"/>
      <c r="AD376" s="905"/>
      <c r="AE376" s="850"/>
      <c r="AF376" s="851"/>
      <c r="AG376" s="852"/>
      <c r="AH376" s="850"/>
      <c r="AI376" s="851"/>
      <c r="AJ376" s="852"/>
    </row>
    <row r="377" spans="1:36" ht="11.05" customHeight="1">
      <c r="B377" s="853" t="s">
        <v>228</v>
      </c>
      <c r="C377" s="854"/>
      <c r="D377" s="854"/>
      <c r="E377" s="854"/>
      <c r="F377" s="854"/>
      <c r="G377" s="855"/>
      <c r="H377" s="911" t="s">
        <v>229</v>
      </c>
      <c r="I377" s="911"/>
      <c r="J377" s="911"/>
      <c r="K377" s="911"/>
      <c r="L377" s="911"/>
      <c r="M377" s="911"/>
      <c r="N377" s="911"/>
      <c r="O377" s="911"/>
      <c r="P377" s="911"/>
      <c r="Q377" s="911"/>
      <c r="R377" s="911"/>
      <c r="S377" s="911"/>
      <c r="T377" s="911"/>
      <c r="U377" s="911"/>
      <c r="V377" s="911"/>
      <c r="W377" s="911"/>
      <c r="X377" s="911"/>
      <c r="Y377" s="911"/>
      <c r="Z377" s="911"/>
      <c r="AA377" s="911"/>
      <c r="AB377" s="911"/>
      <c r="AC377" s="911"/>
      <c r="AD377" s="911"/>
      <c r="AE377" s="859"/>
      <c r="AF377" s="860"/>
      <c r="AG377" s="861"/>
      <c r="AH377" s="859"/>
      <c r="AI377" s="860"/>
      <c r="AJ377" s="861"/>
    </row>
    <row r="378" spans="1:36" ht="11.05" customHeight="1">
      <c r="B378" s="856"/>
      <c r="C378" s="857"/>
      <c r="D378" s="857"/>
      <c r="E378" s="857"/>
      <c r="F378" s="857"/>
      <c r="G378" s="858"/>
      <c r="H378" s="911"/>
      <c r="I378" s="911"/>
      <c r="J378" s="911"/>
      <c r="K378" s="911"/>
      <c r="L378" s="911"/>
      <c r="M378" s="911"/>
      <c r="N378" s="911"/>
      <c r="O378" s="911"/>
      <c r="P378" s="911"/>
      <c r="Q378" s="911"/>
      <c r="R378" s="911"/>
      <c r="S378" s="911"/>
      <c r="T378" s="911"/>
      <c r="U378" s="911"/>
      <c r="V378" s="911"/>
      <c r="W378" s="911"/>
      <c r="X378" s="911"/>
      <c r="Y378" s="911"/>
      <c r="Z378" s="911"/>
      <c r="AA378" s="911"/>
      <c r="AB378" s="911"/>
      <c r="AC378" s="911"/>
      <c r="AD378" s="911"/>
      <c r="AE378" s="897"/>
      <c r="AF378" s="898"/>
      <c r="AG378" s="899"/>
      <c r="AH378" s="897"/>
      <c r="AI378" s="898"/>
      <c r="AJ378" s="899"/>
    </row>
    <row r="379" spans="1:36" ht="11.05" customHeight="1">
      <c r="B379" s="856"/>
      <c r="C379" s="857"/>
      <c r="D379" s="857"/>
      <c r="E379" s="857"/>
      <c r="F379" s="857"/>
      <c r="G379" s="858"/>
      <c r="H379" s="911"/>
      <c r="I379" s="911"/>
      <c r="J379" s="911"/>
      <c r="K379" s="911"/>
      <c r="L379" s="911"/>
      <c r="M379" s="911"/>
      <c r="N379" s="911"/>
      <c r="O379" s="911"/>
      <c r="P379" s="911"/>
      <c r="Q379" s="911"/>
      <c r="R379" s="911"/>
      <c r="S379" s="911"/>
      <c r="T379" s="911"/>
      <c r="U379" s="911"/>
      <c r="V379" s="911"/>
      <c r="W379" s="911"/>
      <c r="X379" s="911"/>
      <c r="Y379" s="911"/>
      <c r="Z379" s="911"/>
      <c r="AA379" s="911"/>
      <c r="AB379" s="911"/>
      <c r="AC379" s="911"/>
      <c r="AD379" s="911"/>
      <c r="AE379" s="862"/>
      <c r="AF379" s="863"/>
      <c r="AG379" s="864"/>
      <c r="AH379" s="862"/>
      <c r="AI379" s="863"/>
      <c r="AJ379" s="864"/>
    </row>
    <row r="380" spans="1:36" ht="12.9">
      <c r="B380" s="856"/>
      <c r="C380" s="857"/>
      <c r="D380" s="857"/>
      <c r="E380" s="857"/>
      <c r="F380" s="857"/>
      <c r="G380" s="858"/>
      <c r="H380" s="911" t="s">
        <v>230</v>
      </c>
      <c r="I380" s="911"/>
      <c r="J380" s="911"/>
      <c r="K380" s="911"/>
      <c r="L380" s="911"/>
      <c r="M380" s="911"/>
      <c r="N380" s="911"/>
      <c r="O380" s="911"/>
      <c r="P380" s="911"/>
      <c r="Q380" s="911"/>
      <c r="R380" s="911"/>
      <c r="S380" s="911"/>
      <c r="T380" s="911"/>
      <c r="U380" s="911"/>
      <c r="V380" s="911"/>
      <c r="W380" s="911"/>
      <c r="X380" s="911"/>
      <c r="Y380" s="911"/>
      <c r="Z380" s="911"/>
      <c r="AA380" s="911"/>
      <c r="AB380" s="911"/>
      <c r="AC380" s="911"/>
      <c r="AD380" s="911"/>
      <c r="AE380" s="850"/>
      <c r="AF380" s="851"/>
      <c r="AG380" s="852"/>
      <c r="AH380" s="850"/>
      <c r="AI380" s="851"/>
      <c r="AJ380" s="852"/>
    </row>
    <row r="381" spans="1:36" ht="12.9">
      <c r="B381" s="869"/>
      <c r="C381" s="870"/>
      <c r="D381" s="870"/>
      <c r="E381" s="870"/>
      <c r="F381" s="870"/>
      <c r="G381" s="871"/>
      <c r="H381" s="911" t="s">
        <v>231</v>
      </c>
      <c r="I381" s="911"/>
      <c r="J381" s="911"/>
      <c r="K381" s="911"/>
      <c r="L381" s="911"/>
      <c r="M381" s="911"/>
      <c r="N381" s="911"/>
      <c r="O381" s="911"/>
      <c r="P381" s="911"/>
      <c r="Q381" s="911"/>
      <c r="R381" s="911"/>
      <c r="S381" s="911"/>
      <c r="T381" s="911"/>
      <c r="U381" s="911"/>
      <c r="V381" s="911"/>
      <c r="W381" s="911"/>
      <c r="X381" s="911"/>
      <c r="Y381" s="911"/>
      <c r="Z381" s="911"/>
      <c r="AA381" s="911"/>
      <c r="AB381" s="911"/>
      <c r="AC381" s="911"/>
      <c r="AD381" s="911"/>
      <c r="AE381" s="850"/>
      <c r="AF381" s="851"/>
      <c r="AG381" s="852"/>
      <c r="AH381" s="850"/>
      <c r="AI381" s="851"/>
      <c r="AJ381" s="852"/>
    </row>
    <row r="382" spans="1:36" ht="12.9">
      <c r="B382" s="853" t="s">
        <v>232</v>
      </c>
      <c r="C382" s="854"/>
      <c r="D382" s="854"/>
      <c r="E382" s="854"/>
      <c r="F382" s="854"/>
      <c r="G382" s="855"/>
      <c r="H382" s="911" t="s">
        <v>233</v>
      </c>
      <c r="I382" s="911"/>
      <c r="J382" s="911"/>
      <c r="K382" s="911"/>
      <c r="L382" s="911"/>
      <c r="M382" s="911"/>
      <c r="N382" s="911"/>
      <c r="O382" s="911"/>
      <c r="P382" s="911"/>
      <c r="Q382" s="911"/>
      <c r="R382" s="911"/>
      <c r="S382" s="911"/>
      <c r="T382" s="911"/>
      <c r="U382" s="911"/>
      <c r="V382" s="911"/>
      <c r="W382" s="911"/>
      <c r="X382" s="911"/>
      <c r="Y382" s="911"/>
      <c r="Z382" s="911"/>
      <c r="AA382" s="911"/>
      <c r="AB382" s="911"/>
      <c r="AC382" s="911"/>
      <c r="AD382" s="911"/>
      <c r="AE382" s="850"/>
      <c r="AF382" s="851"/>
      <c r="AG382" s="852"/>
      <c r="AH382" s="850"/>
      <c r="AI382" s="851"/>
      <c r="AJ382" s="852"/>
    </row>
    <row r="383" spans="1:36" ht="12.9">
      <c r="B383" s="856"/>
      <c r="C383" s="857"/>
      <c r="D383" s="857"/>
      <c r="E383" s="857"/>
      <c r="F383" s="857"/>
      <c r="G383" s="858"/>
      <c r="H383" s="911" t="s">
        <v>230</v>
      </c>
      <c r="I383" s="911"/>
      <c r="J383" s="911"/>
      <c r="K383" s="911"/>
      <c r="L383" s="911"/>
      <c r="M383" s="911"/>
      <c r="N383" s="911"/>
      <c r="O383" s="911"/>
      <c r="P383" s="911"/>
      <c r="Q383" s="911"/>
      <c r="R383" s="911"/>
      <c r="S383" s="911"/>
      <c r="T383" s="911"/>
      <c r="U383" s="911"/>
      <c r="V383" s="911"/>
      <c r="W383" s="911"/>
      <c r="X383" s="911"/>
      <c r="Y383" s="911"/>
      <c r="Z383" s="911"/>
      <c r="AA383" s="911"/>
      <c r="AB383" s="911"/>
      <c r="AC383" s="911"/>
      <c r="AD383" s="911"/>
      <c r="AE383" s="850"/>
      <c r="AF383" s="851"/>
      <c r="AG383" s="852"/>
      <c r="AH383" s="850"/>
      <c r="AI383" s="851"/>
      <c r="AJ383" s="852"/>
    </row>
    <row r="384" spans="1:36" ht="12.9">
      <c r="B384" s="869"/>
      <c r="C384" s="870"/>
      <c r="D384" s="870"/>
      <c r="E384" s="870"/>
      <c r="F384" s="870"/>
      <c r="G384" s="871"/>
      <c r="H384" s="911" t="s">
        <v>234</v>
      </c>
      <c r="I384" s="911"/>
      <c r="J384" s="911"/>
      <c r="K384" s="911"/>
      <c r="L384" s="911"/>
      <c r="M384" s="911"/>
      <c r="N384" s="911"/>
      <c r="O384" s="911"/>
      <c r="P384" s="911"/>
      <c r="Q384" s="911"/>
      <c r="R384" s="911"/>
      <c r="S384" s="911"/>
      <c r="T384" s="911"/>
      <c r="U384" s="911"/>
      <c r="V384" s="911"/>
      <c r="W384" s="911"/>
      <c r="X384" s="911"/>
      <c r="Y384" s="911"/>
      <c r="Z384" s="911"/>
      <c r="AA384" s="911"/>
      <c r="AB384" s="911"/>
      <c r="AC384" s="911"/>
      <c r="AD384" s="911"/>
      <c r="AE384" s="850"/>
      <c r="AF384" s="851"/>
      <c r="AG384" s="852"/>
      <c r="AH384" s="850"/>
      <c r="AI384" s="851"/>
      <c r="AJ384" s="852"/>
    </row>
    <row r="385" spans="2:37" ht="12.9">
      <c r="B385" s="853" t="s">
        <v>235</v>
      </c>
      <c r="C385" s="854"/>
      <c r="D385" s="854"/>
      <c r="E385" s="854"/>
      <c r="F385" s="854"/>
      <c r="G385" s="855"/>
      <c r="H385" s="911" t="s">
        <v>236</v>
      </c>
      <c r="I385" s="911"/>
      <c r="J385" s="911"/>
      <c r="K385" s="911"/>
      <c r="L385" s="911"/>
      <c r="M385" s="911"/>
      <c r="N385" s="911"/>
      <c r="O385" s="911"/>
      <c r="P385" s="911"/>
      <c r="Q385" s="911"/>
      <c r="R385" s="911"/>
      <c r="S385" s="911"/>
      <c r="T385" s="911"/>
      <c r="U385" s="911"/>
      <c r="V385" s="911"/>
      <c r="W385" s="911"/>
      <c r="X385" s="911"/>
      <c r="Y385" s="911"/>
      <c r="Z385" s="911"/>
      <c r="AA385" s="911"/>
      <c r="AB385" s="911"/>
      <c r="AC385" s="911"/>
      <c r="AD385" s="911"/>
      <c r="AE385" s="850"/>
      <c r="AF385" s="851"/>
      <c r="AG385" s="852"/>
      <c r="AH385" s="850"/>
      <c r="AI385" s="851"/>
      <c r="AJ385" s="852"/>
    </row>
    <row r="386" spans="2:37" ht="12.9">
      <c r="B386" s="869"/>
      <c r="C386" s="870"/>
      <c r="D386" s="870"/>
      <c r="E386" s="870"/>
      <c r="F386" s="870"/>
      <c r="G386" s="871"/>
      <c r="H386" s="911" t="s">
        <v>231</v>
      </c>
      <c r="I386" s="911"/>
      <c r="J386" s="911"/>
      <c r="K386" s="911"/>
      <c r="L386" s="911"/>
      <c r="M386" s="911"/>
      <c r="N386" s="911"/>
      <c r="O386" s="911"/>
      <c r="P386" s="911"/>
      <c r="Q386" s="911"/>
      <c r="R386" s="911"/>
      <c r="S386" s="911"/>
      <c r="T386" s="911"/>
      <c r="U386" s="911"/>
      <c r="V386" s="911"/>
      <c r="W386" s="911"/>
      <c r="X386" s="911"/>
      <c r="Y386" s="911"/>
      <c r="Z386" s="911"/>
      <c r="AA386" s="911"/>
      <c r="AB386" s="911"/>
      <c r="AC386" s="911"/>
      <c r="AD386" s="911"/>
      <c r="AE386" s="850"/>
      <c r="AF386" s="851"/>
      <c r="AG386" s="852"/>
      <c r="AH386" s="850"/>
      <c r="AI386" s="851"/>
      <c r="AJ386" s="852"/>
    </row>
    <row r="387" spans="2:37" ht="12.9">
      <c r="B387" s="900" t="s">
        <v>237</v>
      </c>
      <c r="C387" s="901"/>
      <c r="D387" s="901"/>
      <c r="E387" s="901"/>
      <c r="F387" s="901"/>
      <c r="G387" s="902"/>
      <c r="H387" s="912" t="s">
        <v>238</v>
      </c>
      <c r="I387" s="912"/>
      <c r="J387" s="912"/>
      <c r="K387" s="912"/>
      <c r="L387" s="912"/>
      <c r="M387" s="912"/>
      <c r="N387" s="912"/>
      <c r="O387" s="912"/>
      <c r="P387" s="912"/>
      <c r="Q387" s="912"/>
      <c r="R387" s="912"/>
      <c r="S387" s="912"/>
      <c r="T387" s="912"/>
      <c r="U387" s="912"/>
      <c r="V387" s="912"/>
      <c r="W387" s="912"/>
      <c r="X387" s="912"/>
      <c r="Y387" s="912"/>
      <c r="Z387" s="912"/>
      <c r="AA387" s="912"/>
      <c r="AB387" s="912"/>
      <c r="AC387" s="912"/>
      <c r="AD387" s="912"/>
      <c r="AE387" s="850"/>
      <c r="AF387" s="851"/>
      <c r="AG387" s="852"/>
      <c r="AH387" s="850"/>
      <c r="AI387" s="851"/>
      <c r="AJ387" s="852"/>
    </row>
    <row r="388" spans="2:37" ht="14.95" customHeight="1">
      <c r="B388" s="853" t="s">
        <v>239</v>
      </c>
      <c r="C388" s="854"/>
      <c r="D388" s="854"/>
      <c r="E388" s="854"/>
      <c r="F388" s="854"/>
      <c r="G388" s="855"/>
      <c r="H388" s="872" t="s">
        <v>240</v>
      </c>
      <c r="I388" s="873"/>
      <c r="J388" s="873"/>
      <c r="K388" s="873"/>
      <c r="L388" s="873"/>
      <c r="M388" s="873"/>
      <c r="N388" s="873"/>
      <c r="O388" s="873"/>
      <c r="P388" s="873"/>
      <c r="Q388" s="873"/>
      <c r="R388" s="873"/>
      <c r="S388" s="873"/>
      <c r="T388" s="873"/>
      <c r="U388" s="873"/>
      <c r="V388" s="873"/>
      <c r="W388" s="873"/>
      <c r="X388" s="873"/>
      <c r="Y388" s="873"/>
      <c r="Z388" s="873"/>
      <c r="AA388" s="873"/>
      <c r="AB388" s="873"/>
      <c r="AC388" s="873"/>
      <c r="AD388" s="874"/>
      <c r="AE388" s="879"/>
      <c r="AF388" s="880"/>
      <c r="AG388" s="881"/>
      <c r="AH388" s="879"/>
      <c r="AI388" s="880"/>
      <c r="AJ388" s="881"/>
    </row>
    <row r="389" spans="2:37" ht="35.15" customHeight="1">
      <c r="B389" s="869"/>
      <c r="C389" s="870"/>
      <c r="D389" s="870"/>
      <c r="E389" s="870"/>
      <c r="F389" s="870"/>
      <c r="G389" s="871"/>
      <c r="H389" s="894"/>
      <c r="I389" s="895"/>
      <c r="J389" s="895"/>
      <c r="K389" s="895"/>
      <c r="L389" s="895"/>
      <c r="M389" s="895"/>
      <c r="N389" s="895"/>
      <c r="O389" s="895"/>
      <c r="P389" s="895"/>
      <c r="Q389" s="895"/>
      <c r="R389" s="895"/>
      <c r="S389" s="895"/>
      <c r="T389" s="895"/>
      <c r="U389" s="895"/>
      <c r="V389" s="895"/>
      <c r="W389" s="895"/>
      <c r="X389" s="895"/>
      <c r="Y389" s="895"/>
      <c r="Z389" s="895"/>
      <c r="AA389" s="895"/>
      <c r="AB389" s="895"/>
      <c r="AC389" s="895"/>
      <c r="AD389" s="896"/>
      <c r="AE389" s="913"/>
      <c r="AF389" s="914"/>
      <c r="AG389" s="915"/>
      <c r="AH389" s="913"/>
      <c r="AI389" s="914"/>
      <c r="AJ389" s="915"/>
    </row>
    <row r="390" spans="2:37" ht="8.6999999999999993" customHeight="1">
      <c r="W390" s="44"/>
      <c r="X390" s="44"/>
      <c r="Y390" s="44"/>
      <c r="Z390" s="44"/>
      <c r="AA390" s="44"/>
      <c r="AB390" s="44"/>
      <c r="AC390" s="44"/>
      <c r="AD390" s="44"/>
      <c r="AE390" s="44"/>
      <c r="AF390" s="44"/>
      <c r="AG390" s="44"/>
      <c r="AH390" s="44"/>
      <c r="AI390" s="44"/>
      <c r="AJ390" s="44"/>
      <c r="AK390" s="44"/>
    </row>
    <row r="391" spans="2:37" ht="14.95" customHeight="1">
      <c r="B391" s="907" t="s">
        <v>241</v>
      </c>
      <c r="C391" s="907"/>
      <c r="D391" s="907"/>
      <c r="E391" s="907"/>
      <c r="F391" s="907"/>
      <c r="G391" s="907"/>
      <c r="H391" s="907"/>
      <c r="I391" s="907"/>
      <c r="J391" s="907"/>
      <c r="K391" s="907"/>
      <c r="L391" s="907"/>
      <c r="M391" s="907"/>
      <c r="N391" s="907"/>
      <c r="O391" s="907"/>
      <c r="P391" s="907"/>
      <c r="Q391" s="907"/>
      <c r="R391" s="907"/>
      <c r="S391" s="907"/>
      <c r="T391" s="907"/>
      <c r="U391" s="907"/>
      <c r="V391" s="907"/>
      <c r="W391" s="907"/>
      <c r="X391" s="907"/>
      <c r="Y391" s="907"/>
      <c r="Z391" s="907"/>
      <c r="AA391" s="907"/>
      <c r="AB391" s="907"/>
      <c r="AC391" s="907"/>
      <c r="AD391" s="907"/>
      <c r="AE391" s="907"/>
      <c r="AF391" s="907"/>
      <c r="AG391" s="907"/>
      <c r="AH391" s="907"/>
      <c r="AI391" s="907"/>
      <c r="AJ391" s="907"/>
      <c r="AK391" s="44"/>
    </row>
    <row r="392" spans="2:37" ht="12.9">
      <c r="B392" s="918" t="s">
        <v>203</v>
      </c>
      <c r="C392" s="918"/>
      <c r="D392" s="918" t="s">
        <v>204</v>
      </c>
      <c r="E392" s="918"/>
      <c r="F392" s="918"/>
      <c r="G392" s="918"/>
      <c r="H392" s="918"/>
      <c r="I392" s="918"/>
      <c r="J392" s="918"/>
      <c r="K392" s="918"/>
      <c r="L392" s="918"/>
      <c r="M392" s="918"/>
      <c r="N392" s="918"/>
      <c r="O392" s="918"/>
      <c r="P392" s="918"/>
      <c r="Q392" s="918"/>
      <c r="R392" s="918"/>
      <c r="S392" s="918"/>
      <c r="T392" s="918"/>
      <c r="U392" s="918"/>
      <c r="V392" s="918"/>
      <c r="W392" s="918"/>
      <c r="X392" s="918"/>
      <c r="Y392" s="918"/>
      <c r="Z392" s="918"/>
      <c r="AA392" s="918"/>
      <c r="AB392" s="918"/>
      <c r="AC392" s="918"/>
      <c r="AD392" s="918"/>
      <c r="AE392" s="918" t="s">
        <v>205</v>
      </c>
      <c r="AF392" s="918"/>
      <c r="AG392" s="918"/>
      <c r="AH392" s="919" t="s">
        <v>206</v>
      </c>
      <c r="AI392" s="920"/>
      <c r="AJ392" s="921"/>
      <c r="AK392" s="44"/>
    </row>
    <row r="393" spans="2:37" ht="134.35" customHeight="1">
      <c r="B393" s="922" t="s">
        <v>207</v>
      </c>
      <c r="C393" s="922"/>
      <c r="D393" s="923" t="s">
        <v>242</v>
      </c>
      <c r="E393" s="923"/>
      <c r="F393" s="923"/>
      <c r="G393" s="923"/>
      <c r="H393" s="923"/>
      <c r="I393" s="923"/>
      <c r="J393" s="923"/>
      <c r="K393" s="923"/>
      <c r="L393" s="923"/>
      <c r="M393" s="923"/>
      <c r="N393" s="923"/>
      <c r="O393" s="923"/>
      <c r="P393" s="923"/>
      <c r="Q393" s="923"/>
      <c r="R393" s="923"/>
      <c r="S393" s="923"/>
      <c r="T393" s="923"/>
      <c r="U393" s="923"/>
      <c r="V393" s="923"/>
      <c r="W393" s="923"/>
      <c r="X393" s="923"/>
      <c r="Y393" s="923"/>
      <c r="Z393" s="923"/>
      <c r="AA393" s="923"/>
      <c r="AB393" s="923"/>
      <c r="AC393" s="923"/>
      <c r="AD393" s="923"/>
      <c r="AE393" s="924"/>
      <c r="AF393" s="924"/>
      <c r="AG393" s="924"/>
      <c r="AH393" s="924"/>
      <c r="AI393" s="924"/>
      <c r="AJ393" s="924"/>
      <c r="AK393" s="44"/>
    </row>
    <row r="394" spans="2:37" ht="14.95" customHeight="1">
      <c r="B394" s="45"/>
      <c r="C394" s="45"/>
      <c r="D394" s="45"/>
      <c r="E394" s="45"/>
      <c r="F394" s="45"/>
      <c r="G394" s="45"/>
      <c r="H394" s="46"/>
      <c r="I394" s="45"/>
      <c r="J394" s="45"/>
      <c r="K394" s="45"/>
      <c r="L394" s="45"/>
      <c r="M394" s="45"/>
      <c r="N394" s="47"/>
      <c r="O394" s="47"/>
      <c r="P394" s="45"/>
      <c r="Q394" s="45"/>
      <c r="R394" s="45"/>
      <c r="S394" s="45"/>
      <c r="T394" s="45"/>
      <c r="U394" s="45"/>
      <c r="V394" s="916" t="str">
        <f>$J$27&amp;IF($J$29&lt;&gt;""," "&amp;$J$29,"")&amp;" "&amp;$J$25</f>
        <v xml:space="preserve"> </v>
      </c>
      <c r="W394" s="916"/>
      <c r="X394" s="916"/>
      <c r="Y394" s="916"/>
      <c r="Z394" s="916"/>
      <c r="AA394" s="916"/>
      <c r="AB394" s="916"/>
      <c r="AC394" s="916"/>
      <c r="AD394" s="916"/>
      <c r="AE394" s="916"/>
      <c r="AF394" s="916"/>
      <c r="AG394" s="916"/>
      <c r="AH394" s="916"/>
      <c r="AI394" s="916"/>
      <c r="AJ394" s="916"/>
      <c r="AK394" s="44"/>
    </row>
    <row r="395" spans="2:37" ht="14.95" customHeight="1">
      <c r="N395" s="16"/>
      <c r="O395" s="16"/>
      <c r="P395" s="41" t="s">
        <v>198</v>
      </c>
      <c r="Q395" s="41"/>
      <c r="R395" s="41"/>
      <c r="S395" s="41"/>
      <c r="T395" s="41"/>
      <c r="U395" s="41"/>
      <c r="V395" s="917"/>
      <c r="W395" s="917"/>
      <c r="X395" s="917"/>
      <c r="Y395" s="917"/>
      <c r="Z395" s="917"/>
      <c r="AA395" s="917"/>
      <c r="AB395" s="917"/>
      <c r="AC395" s="917"/>
      <c r="AD395" s="917"/>
      <c r="AE395" s="917"/>
      <c r="AF395" s="917"/>
      <c r="AG395" s="917"/>
      <c r="AH395" s="917"/>
      <c r="AI395" s="917"/>
      <c r="AJ395" s="917"/>
      <c r="AK395" s="44"/>
    </row>
  </sheetData>
  <sheetProtection selectLockedCells="1"/>
  <mergeCells count="627">
    <mergeCell ref="AH118:AJ118"/>
    <mergeCell ref="Z119:AC119"/>
    <mergeCell ref="AD119:AG119"/>
    <mergeCell ref="AH119:AJ119"/>
    <mergeCell ref="C120:G123"/>
    <mergeCell ref="H120:M121"/>
    <mergeCell ref="N120:AJ121"/>
    <mergeCell ref="H122:M123"/>
    <mergeCell ref="N122:S123"/>
    <mergeCell ref="T122:Y123"/>
    <mergeCell ref="Z122:AC122"/>
    <mergeCell ref="AD122:AG122"/>
    <mergeCell ref="AH122:AJ122"/>
    <mergeCell ref="Z123:AC123"/>
    <mergeCell ref="AD123:AG123"/>
    <mergeCell ref="AH123:AJ123"/>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B388:G389"/>
    <mergeCell ref="H388:AD389"/>
    <mergeCell ref="AE388:AG389"/>
    <mergeCell ref="AH388:AJ389"/>
    <mergeCell ref="V394:AJ395"/>
    <mergeCell ref="B391:AJ391"/>
    <mergeCell ref="B392:C392"/>
    <mergeCell ref="D392:AD392"/>
    <mergeCell ref="AE392:AG392"/>
    <mergeCell ref="AH392:AJ392"/>
    <mergeCell ref="B393:C393"/>
    <mergeCell ref="D393:AD393"/>
    <mergeCell ref="AE393:AG393"/>
    <mergeCell ref="AH393:AJ393"/>
    <mergeCell ref="B385:G386"/>
    <mergeCell ref="H385:AD385"/>
    <mergeCell ref="AE385:AG385"/>
    <mergeCell ref="AH385:AJ385"/>
    <mergeCell ref="H386:AD386"/>
    <mergeCell ref="AE386:AG386"/>
    <mergeCell ref="AH386:AJ386"/>
    <mergeCell ref="B387:G387"/>
    <mergeCell ref="H387:AD387"/>
    <mergeCell ref="AE387:AG387"/>
    <mergeCell ref="AH387:AJ387"/>
    <mergeCell ref="B382:G384"/>
    <mergeCell ref="H382:AD382"/>
    <mergeCell ref="AE382:AG382"/>
    <mergeCell ref="AH382:AJ382"/>
    <mergeCell ref="H383:AD383"/>
    <mergeCell ref="AE383:AG383"/>
    <mergeCell ref="AH383:AJ383"/>
    <mergeCell ref="H384:AD384"/>
    <mergeCell ref="AE384:AG384"/>
    <mergeCell ref="AH384:AJ384"/>
    <mergeCell ref="B376:G376"/>
    <mergeCell ref="H376:AD376"/>
    <mergeCell ref="AE376:AG376"/>
    <mergeCell ref="AH376:AJ376"/>
    <mergeCell ref="B377:G381"/>
    <mergeCell ref="H377:AD379"/>
    <mergeCell ref="AE377:AG379"/>
    <mergeCell ref="AH377:AJ379"/>
    <mergeCell ref="H380:AD380"/>
    <mergeCell ref="AE380:AG380"/>
    <mergeCell ref="AH380:AJ380"/>
    <mergeCell ref="H381:AD381"/>
    <mergeCell ref="AE381:AG381"/>
    <mergeCell ref="AH381:AJ381"/>
    <mergeCell ref="B374:G374"/>
    <mergeCell ref="H374:AD374"/>
    <mergeCell ref="AE374:AG374"/>
    <mergeCell ref="AH374:AJ374"/>
    <mergeCell ref="B375:G375"/>
    <mergeCell ref="H375:AD375"/>
    <mergeCell ref="AE375:AG375"/>
    <mergeCell ref="AH375:AJ375"/>
    <mergeCell ref="AH369:AJ370"/>
    <mergeCell ref="B372:AJ372"/>
    <mergeCell ref="B373:G373"/>
    <mergeCell ref="H373:AD373"/>
    <mergeCell ref="AE373:AG373"/>
    <mergeCell ref="AH373:AJ373"/>
    <mergeCell ref="B365:G365"/>
    <mergeCell ref="H365:AD365"/>
    <mergeCell ref="AE365:AG365"/>
    <mergeCell ref="AH365:AJ365"/>
    <mergeCell ref="B366:G370"/>
    <mergeCell ref="H366:AD368"/>
    <mergeCell ref="AE366:AG368"/>
    <mergeCell ref="AH366:AJ368"/>
    <mergeCell ref="H369:AD370"/>
    <mergeCell ref="AE369:AG370"/>
    <mergeCell ref="AE361:AG361"/>
    <mergeCell ref="AH361:AJ361"/>
    <mergeCell ref="B362:G364"/>
    <mergeCell ref="H362:AD364"/>
    <mergeCell ref="AE362:AG364"/>
    <mergeCell ref="AH362:AJ364"/>
    <mergeCell ref="AH358:AJ358"/>
    <mergeCell ref="B359:G359"/>
    <mergeCell ref="H359:AD359"/>
    <mergeCell ref="AE359:AG359"/>
    <mergeCell ref="AH359:AJ359"/>
    <mergeCell ref="B360:G361"/>
    <mergeCell ref="H360:AD360"/>
    <mergeCell ref="AE360:AG360"/>
    <mergeCell ref="AH360:AJ360"/>
    <mergeCell ref="H361:AD361"/>
    <mergeCell ref="B354:G355"/>
    <mergeCell ref="H354:AD354"/>
    <mergeCell ref="AE354:AG354"/>
    <mergeCell ref="AH354:AJ354"/>
    <mergeCell ref="H355:AD355"/>
    <mergeCell ref="AE355:AG355"/>
    <mergeCell ref="AH355:AJ355"/>
    <mergeCell ref="B356:G358"/>
    <mergeCell ref="H356:AD356"/>
    <mergeCell ref="AE356:AG356"/>
    <mergeCell ref="AH356:AJ356"/>
    <mergeCell ref="H357:AD357"/>
    <mergeCell ref="AE357:AG357"/>
    <mergeCell ref="AH357:AJ357"/>
    <mergeCell ref="H358:AD358"/>
    <mergeCell ref="AE358:AG358"/>
    <mergeCell ref="B349:G349"/>
    <mergeCell ref="H349:AD349"/>
    <mergeCell ref="AE349:AG349"/>
    <mergeCell ref="AH349:AJ349"/>
    <mergeCell ref="B350:G353"/>
    <mergeCell ref="H350:AD351"/>
    <mergeCell ref="AE350:AG351"/>
    <mergeCell ref="AH350:AJ351"/>
    <mergeCell ref="H352:AD352"/>
    <mergeCell ref="AE352:AG352"/>
    <mergeCell ref="AH352:AJ352"/>
    <mergeCell ref="H353:AD353"/>
    <mergeCell ref="AE353:AG353"/>
    <mergeCell ref="AH353:AJ353"/>
    <mergeCell ref="T341:AJ341"/>
    <mergeCell ref="P342:AJ343"/>
    <mergeCell ref="B345:AJ345"/>
    <mergeCell ref="B347:AJ347"/>
    <mergeCell ref="B348:G348"/>
    <mergeCell ref="H348:AD348"/>
    <mergeCell ref="AE348:AG348"/>
    <mergeCell ref="AH348:AJ348"/>
    <mergeCell ref="C306:AJ315"/>
    <mergeCell ref="C316:AJ323"/>
    <mergeCell ref="C324:AJ329"/>
    <mergeCell ref="C330:AJ334"/>
    <mergeCell ref="C336:AJ336"/>
    <mergeCell ref="V339:AJ339"/>
    <mergeCell ref="C247:AI251"/>
    <mergeCell ref="B246:AI246"/>
    <mergeCell ref="B253:AI253"/>
    <mergeCell ref="C269:AJ269"/>
    <mergeCell ref="C270:AJ290"/>
    <mergeCell ref="C291:AJ305"/>
    <mergeCell ref="D236:AA237"/>
    <mergeCell ref="D242:AJ243"/>
    <mergeCell ref="B267:AJ267"/>
    <mergeCell ref="C254:AI258"/>
    <mergeCell ref="B260:AI260"/>
    <mergeCell ref="C261:AI265"/>
    <mergeCell ref="AD232:AD233"/>
    <mergeCell ref="AE232:AF233"/>
    <mergeCell ref="AG232:AI235"/>
    <mergeCell ref="AJ232:AJ235"/>
    <mergeCell ref="X234:Z235"/>
    <mergeCell ref="AA234:AB235"/>
    <mergeCell ref="AC234:AC235"/>
    <mergeCell ref="AD234:AD235"/>
    <mergeCell ref="AE234:AF235"/>
    <mergeCell ref="C220:L223"/>
    <mergeCell ref="M220:R223"/>
    <mergeCell ref="S220:W223"/>
    <mergeCell ref="X220:Z221"/>
    <mergeCell ref="AA220:AB221"/>
    <mergeCell ref="AC220:AC221"/>
    <mergeCell ref="C232:L235"/>
    <mergeCell ref="M232:R235"/>
    <mergeCell ref="S232:W235"/>
    <mergeCell ref="X232:Z233"/>
    <mergeCell ref="AA232:AB233"/>
    <mergeCell ref="AC232:AC233"/>
    <mergeCell ref="C224:L227"/>
    <mergeCell ref="M224:R227"/>
    <mergeCell ref="S224:W227"/>
    <mergeCell ref="X224:Z225"/>
    <mergeCell ref="AA224:AB225"/>
    <mergeCell ref="AC224:AC225"/>
    <mergeCell ref="C216:L219"/>
    <mergeCell ref="M216:R219"/>
    <mergeCell ref="S216:W219"/>
    <mergeCell ref="X216:Z217"/>
    <mergeCell ref="AA216:AB217"/>
    <mergeCell ref="AC216:AC217"/>
    <mergeCell ref="AD208:AD209"/>
    <mergeCell ref="AE208:AF209"/>
    <mergeCell ref="AG208:AI211"/>
    <mergeCell ref="AD216:AD217"/>
    <mergeCell ref="AE216:AF217"/>
    <mergeCell ref="AG216:AI219"/>
    <mergeCell ref="C212:L215"/>
    <mergeCell ref="M212:R215"/>
    <mergeCell ref="S212:W215"/>
    <mergeCell ref="X212:Z213"/>
    <mergeCell ref="AA212:AB213"/>
    <mergeCell ref="AC212:AC213"/>
    <mergeCell ref="AD212:AD213"/>
    <mergeCell ref="AE212:AF213"/>
    <mergeCell ref="AG212:AI215"/>
    <mergeCell ref="X218:Z219"/>
    <mergeCell ref="AA218:AB219"/>
    <mergeCell ref="AC218:AC219"/>
    <mergeCell ref="AJ208:AJ211"/>
    <mergeCell ref="X210:Z211"/>
    <mergeCell ref="AA210:AB211"/>
    <mergeCell ref="AC210:AC211"/>
    <mergeCell ref="AD210:AD211"/>
    <mergeCell ref="AE210:AF211"/>
    <mergeCell ref="C208:L211"/>
    <mergeCell ref="M208:R211"/>
    <mergeCell ref="S208:W211"/>
    <mergeCell ref="X208:Z209"/>
    <mergeCell ref="AA208:AB209"/>
    <mergeCell ref="AC208:AC209"/>
    <mergeCell ref="B202:AJ202"/>
    <mergeCell ref="C204:AJ205"/>
    <mergeCell ref="C206:L207"/>
    <mergeCell ref="M206:R207"/>
    <mergeCell ref="S206:W207"/>
    <mergeCell ref="X206:Z207"/>
    <mergeCell ref="AA206:AF207"/>
    <mergeCell ref="AG206:AI207"/>
    <mergeCell ref="AJ206:AJ207"/>
    <mergeCell ref="K195:M195"/>
    <mergeCell ref="C196:J197"/>
    <mergeCell ref="K196:Y197"/>
    <mergeCell ref="C188:J189"/>
    <mergeCell ref="K188:Y189"/>
    <mergeCell ref="Z188:AJ197"/>
    <mergeCell ref="C190:J191"/>
    <mergeCell ref="K190:Y191"/>
    <mergeCell ref="C192:J193"/>
    <mergeCell ref="K192:Y193"/>
    <mergeCell ref="C194:J195"/>
    <mergeCell ref="K194:M194"/>
    <mergeCell ref="N194:Y195"/>
    <mergeCell ref="C180:F180"/>
    <mergeCell ref="G180:AJ180"/>
    <mergeCell ref="C181:F181"/>
    <mergeCell ref="G181:AJ181"/>
    <mergeCell ref="C184:AJ185"/>
    <mergeCell ref="C186:J187"/>
    <mergeCell ref="K186:S187"/>
    <mergeCell ref="T186:Y187"/>
    <mergeCell ref="Z186:AJ187"/>
    <mergeCell ref="C177:F177"/>
    <mergeCell ref="G177:AJ177"/>
    <mergeCell ref="C178:F178"/>
    <mergeCell ref="G178:AJ178"/>
    <mergeCell ref="C179:F179"/>
    <mergeCell ref="G179:AJ179"/>
    <mergeCell ref="S171:AJ171"/>
    <mergeCell ref="L172:R172"/>
    <mergeCell ref="S172:AJ172"/>
    <mergeCell ref="L173:R173"/>
    <mergeCell ref="S173:AJ173"/>
    <mergeCell ref="C176:AJ176"/>
    <mergeCell ref="D168:K168"/>
    <mergeCell ref="L168:R168"/>
    <mergeCell ref="S168:AJ168"/>
    <mergeCell ref="C169:C173"/>
    <mergeCell ref="D169:K173"/>
    <mergeCell ref="L169:R169"/>
    <mergeCell ref="S169:AJ169"/>
    <mergeCell ref="L170:R170"/>
    <mergeCell ref="S170:AJ170"/>
    <mergeCell ref="L171:R171"/>
    <mergeCell ref="S164:AJ164"/>
    <mergeCell ref="L165:R165"/>
    <mergeCell ref="S165:AJ165"/>
    <mergeCell ref="C166:C167"/>
    <mergeCell ref="D166:K167"/>
    <mergeCell ref="L166:R167"/>
    <mergeCell ref="S166:AJ167"/>
    <mergeCell ref="AC159:AJ160"/>
    <mergeCell ref="S160:U160"/>
    <mergeCell ref="C162:K162"/>
    <mergeCell ref="L162:R162"/>
    <mergeCell ref="S162:AJ162"/>
    <mergeCell ref="C163:C165"/>
    <mergeCell ref="D163:K165"/>
    <mergeCell ref="L163:R163"/>
    <mergeCell ref="S163:AJ163"/>
    <mergeCell ref="L164:R164"/>
    <mergeCell ref="C159:H160"/>
    <mergeCell ref="I159:O160"/>
    <mergeCell ref="P159:R160"/>
    <mergeCell ref="S159:U159"/>
    <mergeCell ref="V159:Y160"/>
    <mergeCell ref="Z159:AB160"/>
    <mergeCell ref="U157:AA158"/>
    <mergeCell ref="AB157:AC158"/>
    <mergeCell ref="AD157:AD158"/>
    <mergeCell ref="AE157:AF158"/>
    <mergeCell ref="AG157:AG158"/>
    <mergeCell ref="AH157:AJ158"/>
    <mergeCell ref="C157:K158"/>
    <mergeCell ref="L157:M158"/>
    <mergeCell ref="N157:N158"/>
    <mergeCell ref="O157:P158"/>
    <mergeCell ref="Q157:Q158"/>
    <mergeCell ref="R157:T158"/>
    <mergeCell ref="C151:K152"/>
    <mergeCell ref="L151:AJ152"/>
    <mergeCell ref="C153:K154"/>
    <mergeCell ref="L153:AJ154"/>
    <mergeCell ref="C155:K156"/>
    <mergeCell ref="L155:AJ156"/>
    <mergeCell ref="AE142:AF143"/>
    <mergeCell ref="AG142:AG143"/>
    <mergeCell ref="AH142:AJ143"/>
    <mergeCell ref="B146:AJ146"/>
    <mergeCell ref="C149:K150"/>
    <mergeCell ref="L149:V150"/>
    <mergeCell ref="W149:AA150"/>
    <mergeCell ref="AB149:AJ150"/>
    <mergeCell ref="H142:M143"/>
    <mergeCell ref="N142:S143"/>
    <mergeCell ref="T142:U143"/>
    <mergeCell ref="V142:V143"/>
    <mergeCell ref="W142:Y143"/>
    <mergeCell ref="Z142:AD143"/>
    <mergeCell ref="C138:G143"/>
    <mergeCell ref="H138:M139"/>
    <mergeCell ref="N138:AJ139"/>
    <mergeCell ref="H140:M141"/>
    <mergeCell ref="N140:S141"/>
    <mergeCell ref="T140:Y141"/>
    <mergeCell ref="Z140:AJ141"/>
    <mergeCell ref="H136:M137"/>
    <mergeCell ref="N136:S137"/>
    <mergeCell ref="T136:U137"/>
    <mergeCell ref="V136:V137"/>
    <mergeCell ref="W136:Y137"/>
    <mergeCell ref="Z136:AD137"/>
    <mergeCell ref="C132:G137"/>
    <mergeCell ref="H132:M133"/>
    <mergeCell ref="N132:AJ133"/>
    <mergeCell ref="H134:M135"/>
    <mergeCell ref="N134:S135"/>
    <mergeCell ref="T134:Y135"/>
    <mergeCell ref="Z134:AJ135"/>
    <mergeCell ref="H130:M131"/>
    <mergeCell ref="N130:S131"/>
    <mergeCell ref="T130:U131"/>
    <mergeCell ref="V130:V131"/>
    <mergeCell ref="W130:Y131"/>
    <mergeCell ref="Z130:AD131"/>
    <mergeCell ref="AE136:AF137"/>
    <mergeCell ref="AG136:AG137"/>
    <mergeCell ref="AH136:AJ137"/>
    <mergeCell ref="H112:M113"/>
    <mergeCell ref="N112:AJ113"/>
    <mergeCell ref="C126:G131"/>
    <mergeCell ref="H126:M127"/>
    <mergeCell ref="N126:AJ127"/>
    <mergeCell ref="H128:M129"/>
    <mergeCell ref="N128:S129"/>
    <mergeCell ref="T128:Y129"/>
    <mergeCell ref="Z128:AJ129"/>
    <mergeCell ref="AE130:AF131"/>
    <mergeCell ref="AG130:AG131"/>
    <mergeCell ref="AH130:AJ131"/>
    <mergeCell ref="H114:M115"/>
    <mergeCell ref="N114:S115"/>
    <mergeCell ref="C112:G115"/>
    <mergeCell ref="T114:Y115"/>
    <mergeCell ref="C116:G119"/>
    <mergeCell ref="H116:M117"/>
    <mergeCell ref="N116:AJ117"/>
    <mergeCell ref="H118:M119"/>
    <mergeCell ref="N118:S119"/>
    <mergeCell ref="T118:Y119"/>
    <mergeCell ref="Z118:AC118"/>
    <mergeCell ref="AD118:AG118"/>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97:K98"/>
    <mergeCell ref="L97:R98"/>
    <mergeCell ref="C99:K100"/>
    <mergeCell ref="L99:M99"/>
    <mergeCell ref="N99:O99"/>
    <mergeCell ref="P99:R99"/>
    <mergeCell ref="L100:M100"/>
    <mergeCell ref="N100:O100"/>
    <mergeCell ref="W108:Y109"/>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R70:T71"/>
    <mergeCell ref="AA70:AE71"/>
    <mergeCell ref="AF70:AJ71"/>
    <mergeCell ref="U68:V68"/>
    <mergeCell ref="Y68:Z68"/>
    <mergeCell ref="U69:V69"/>
    <mergeCell ref="Y69:Z69"/>
    <mergeCell ref="U70:V70"/>
    <mergeCell ref="Y70:Z70"/>
    <mergeCell ref="U71:V71"/>
    <mergeCell ref="Y71:Z71"/>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AC47:AJ48"/>
    <mergeCell ref="S48:U48"/>
    <mergeCell ref="C49:H50"/>
    <mergeCell ref="I49:Y50"/>
    <mergeCell ref="Z49:AD50"/>
    <mergeCell ref="AE49:AJ50"/>
    <mergeCell ref="C47:H48"/>
    <mergeCell ref="I47:O48"/>
    <mergeCell ref="P47:R48"/>
    <mergeCell ref="S47:U47"/>
    <mergeCell ref="V47:Y48"/>
    <mergeCell ref="Z47:AB48"/>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C37:I38"/>
    <mergeCell ref="J37:T38"/>
    <mergeCell ref="U37:Y38"/>
    <mergeCell ref="Z37:AC37"/>
    <mergeCell ref="AD37:AJ38"/>
    <mergeCell ref="Z38:AC38"/>
    <mergeCell ref="C33:I34"/>
    <mergeCell ref="J33:T34"/>
    <mergeCell ref="U33:Y34"/>
    <mergeCell ref="Z33:AJ34"/>
    <mergeCell ref="C35:I36"/>
    <mergeCell ref="J35:AJ36"/>
    <mergeCell ref="C29:I30"/>
    <mergeCell ref="J29:AJ30"/>
    <mergeCell ref="C31:I32"/>
    <mergeCell ref="J31:T32"/>
    <mergeCell ref="U31:Y32"/>
    <mergeCell ref="Z31:AB32"/>
    <mergeCell ref="AC31:AC32"/>
    <mergeCell ref="AD31:AF32"/>
    <mergeCell ref="AG31:AG32"/>
    <mergeCell ref="AH31:AJ32"/>
    <mergeCell ref="AE16:AJ23"/>
    <mergeCell ref="C17:T18"/>
    <mergeCell ref="C21:T22"/>
    <mergeCell ref="C25:I26"/>
    <mergeCell ref="J25:AJ26"/>
    <mergeCell ref="C27:I28"/>
    <mergeCell ref="J27:AJ28"/>
    <mergeCell ref="B3:AI3"/>
    <mergeCell ref="B4:AI4"/>
    <mergeCell ref="C7:AJ13"/>
    <mergeCell ref="B14:AJ14"/>
    <mergeCell ref="B5:AI5"/>
    <mergeCell ref="AD220:AD221"/>
    <mergeCell ref="AE220:AF221"/>
    <mergeCell ref="AG220:AI223"/>
    <mergeCell ref="AJ216:AJ219"/>
    <mergeCell ref="AD218:AD219"/>
    <mergeCell ref="AE218:AF219"/>
    <mergeCell ref="AJ220:AJ223"/>
    <mergeCell ref="X222:Z223"/>
    <mergeCell ref="AA222:AB223"/>
    <mergeCell ref="AC222:AC223"/>
    <mergeCell ref="AD222:AD223"/>
    <mergeCell ref="AE222:AF223"/>
    <mergeCell ref="AD224:AD225"/>
    <mergeCell ref="AE224:AF225"/>
    <mergeCell ref="AG224:AI227"/>
    <mergeCell ref="C228:L231"/>
    <mergeCell ref="M228:R231"/>
    <mergeCell ref="S228:W231"/>
    <mergeCell ref="X228:Z229"/>
    <mergeCell ref="AA228:AB229"/>
    <mergeCell ref="AC228:AC229"/>
    <mergeCell ref="AD228:AD229"/>
    <mergeCell ref="AE228:AF229"/>
    <mergeCell ref="AG228:AI231"/>
    <mergeCell ref="Z114:AC114"/>
    <mergeCell ref="Z115:AC115"/>
    <mergeCell ref="AD115:AG115"/>
    <mergeCell ref="AH115:AJ115"/>
    <mergeCell ref="AD114:AG114"/>
    <mergeCell ref="AH114:AJ114"/>
    <mergeCell ref="AJ228:AJ231"/>
    <mergeCell ref="X230:Z231"/>
    <mergeCell ref="AA230:AB231"/>
    <mergeCell ref="AC230:AC231"/>
    <mergeCell ref="AD230:AD231"/>
    <mergeCell ref="AE230:AF231"/>
    <mergeCell ref="AJ224:AJ227"/>
    <mergeCell ref="X226:Z227"/>
    <mergeCell ref="AA226:AB227"/>
    <mergeCell ref="AC226:AC227"/>
    <mergeCell ref="AD226:AD227"/>
    <mergeCell ref="AE226:AF227"/>
    <mergeCell ref="AJ212:AJ215"/>
    <mergeCell ref="X214:Z215"/>
    <mergeCell ref="AA214:AB215"/>
    <mergeCell ref="AC214:AC215"/>
    <mergeCell ref="AD214:AD215"/>
    <mergeCell ref="AE214:AF215"/>
  </mergeCells>
  <phoneticPr fontId="2"/>
  <conditionalFormatting sqref="C60 C62 C64 C66 C68 C70 C72 C74">
    <cfRule type="expression" dxfId="292" priority="365">
      <formula>C60=""</formula>
    </cfRule>
  </conditionalFormatting>
  <conditionalFormatting sqref="C177:F181">
    <cfRule type="cellIs" dxfId="291" priority="131" operator="equal">
      <formula>""</formula>
    </cfRule>
  </conditionalFormatting>
  <conditionalFormatting sqref="C106:G109">
    <cfRule type="containsBlanks" dxfId="290" priority="232">
      <formula>LEN(TRIM(C106))=0</formula>
    </cfRule>
  </conditionalFormatting>
  <conditionalFormatting sqref="C112:G113">
    <cfRule type="containsBlanks" dxfId="289" priority="341">
      <formula>LEN(TRIM(C112))=0</formula>
    </cfRule>
  </conditionalFormatting>
  <conditionalFormatting sqref="C116:G117">
    <cfRule type="containsBlanks" dxfId="288" priority="12">
      <formula>LEN(TRIM(C116))=0</formula>
    </cfRule>
  </conditionalFormatting>
  <conditionalFormatting sqref="C120:G121">
    <cfRule type="containsBlanks" dxfId="287" priority="4">
      <formula>LEN(TRIM(C120))=0</formula>
    </cfRule>
  </conditionalFormatting>
  <conditionalFormatting sqref="C126:G143">
    <cfRule type="containsBlanks" dxfId="286" priority="230">
      <formula>LEN(TRIM(C126))=0</formula>
    </cfRule>
  </conditionalFormatting>
  <conditionalFormatting sqref="C17:T18">
    <cfRule type="containsBlanks" dxfId="285" priority="315">
      <formula>LEN(TRIM(C17))=0</formula>
    </cfRule>
  </conditionalFormatting>
  <conditionalFormatting sqref="C208:AJ223">
    <cfRule type="expression" dxfId="284" priority="394">
      <formula>$C$208=""</formula>
    </cfRule>
  </conditionalFormatting>
  <conditionalFormatting sqref="I45">
    <cfRule type="expression" dxfId="283" priority="436">
      <formula>$I$45=""</formula>
    </cfRule>
  </conditionalFormatting>
  <conditionalFormatting sqref="I47">
    <cfRule type="expression" dxfId="282" priority="438">
      <formula>I47=""</formula>
    </cfRule>
  </conditionalFormatting>
  <conditionalFormatting sqref="I49">
    <cfRule type="expression" dxfId="281" priority="321">
      <formula>$I$49=""</formula>
    </cfRule>
  </conditionalFormatting>
  <conditionalFormatting sqref="I51">
    <cfRule type="expression" dxfId="280" priority="320">
      <formula>I51=""</formula>
    </cfRule>
  </conditionalFormatting>
  <conditionalFormatting sqref="I159:O160">
    <cfRule type="expression" dxfId="279" priority="408" stopIfTrue="1">
      <formula>$L$149="Unemployed"</formula>
    </cfRule>
    <cfRule type="expression" dxfId="278" priority="440">
      <formula>I159=""</formula>
    </cfRule>
    <cfRule type="expression" dxfId="277" priority="402" stopIfTrue="1">
      <formula>$L$149="Fresh Graduate"</formula>
    </cfRule>
    <cfRule type="expression" dxfId="276" priority="399" stopIfTrue="1">
      <formula>$L$149="Self-employed"</formula>
    </cfRule>
  </conditionalFormatting>
  <conditionalFormatting sqref="J25">
    <cfRule type="expression" dxfId="275" priority="454">
      <formula>J25=""</formula>
    </cfRule>
  </conditionalFormatting>
  <conditionalFormatting sqref="J27">
    <cfRule type="expression" dxfId="274" priority="453">
      <formula>J27=""</formula>
    </cfRule>
  </conditionalFormatting>
  <conditionalFormatting sqref="J31">
    <cfRule type="containsBlanks" dxfId="273" priority="457">
      <formula>LEN(TRIM(J31))=0</formula>
    </cfRule>
  </conditionalFormatting>
  <conditionalFormatting sqref="J33">
    <cfRule type="containsBlanks" dxfId="272" priority="385">
      <formula>LEN(TRIM(J33))=0</formula>
    </cfRule>
  </conditionalFormatting>
  <conditionalFormatting sqref="J35">
    <cfRule type="expression" dxfId="271" priority="448">
      <formula>J35=""</formula>
    </cfRule>
  </conditionalFormatting>
  <conditionalFormatting sqref="J37">
    <cfRule type="expression" dxfId="270" priority="449">
      <formula>J37=""</formula>
    </cfRule>
  </conditionalFormatting>
  <conditionalFormatting sqref="J39">
    <cfRule type="expression" dxfId="269" priority="450">
      <formula>J39=""</formula>
    </cfRule>
  </conditionalFormatting>
  <conditionalFormatting sqref="J41:Y42">
    <cfRule type="containsBlanks" dxfId="268" priority="416">
      <formula>LEN(TRIM(J41))=0</formula>
    </cfRule>
  </conditionalFormatting>
  <conditionalFormatting sqref="K186:S187 Z186:AJ197 K188:Y193 N194 K196:Y197">
    <cfRule type="expression" dxfId="267" priority="396">
      <formula>$L$149="Self-employed"</formula>
    </cfRule>
    <cfRule type="expression" dxfId="266" priority="395">
      <formula>$L$149="Fresh Graduate"</formula>
    </cfRule>
    <cfRule type="expression" dxfId="265" priority="397">
      <formula>$L$149="Unemployed"</formula>
    </cfRule>
  </conditionalFormatting>
  <conditionalFormatting sqref="L149">
    <cfRule type="containsBlanks" dxfId="264" priority="456">
      <formula>LEN(TRIM(L149))=0</formula>
    </cfRule>
  </conditionalFormatting>
  <conditionalFormatting sqref="L151 L153">
    <cfRule type="expression" dxfId="263" priority="447">
      <formula>L151=""</formula>
    </cfRule>
  </conditionalFormatting>
  <conditionalFormatting sqref="L155">
    <cfRule type="expression" dxfId="262" priority="446">
      <formula>L155=""</formula>
    </cfRule>
  </conditionalFormatting>
  <conditionalFormatting sqref="L157:M158">
    <cfRule type="expression" dxfId="261" priority="445">
      <formula>L157=""</formula>
    </cfRule>
  </conditionalFormatting>
  <conditionalFormatting sqref="L95:R96">
    <cfRule type="expression" dxfId="260" priority="355">
      <formula>AND($O$92="Others",$L$95="")</formula>
    </cfRule>
  </conditionalFormatting>
  <conditionalFormatting sqref="L97:R98">
    <cfRule type="notContainsBlanks" dxfId="259" priority="323">
      <formula>LEN(TRIM(L97))&gt;0</formula>
    </cfRule>
    <cfRule type="expression" dxfId="258" priority="353">
      <formula>$O$92&lt;&gt;""</formula>
    </cfRule>
  </conditionalFormatting>
  <conditionalFormatting sqref="L100:R100">
    <cfRule type="expression" dxfId="257" priority="354">
      <formula>$O$92&lt;&gt;""</formula>
    </cfRule>
    <cfRule type="notContainsBlanks" dxfId="256" priority="322">
      <formula>LEN(TRIM(L100))&gt;0</formula>
    </cfRule>
  </conditionalFormatting>
  <conditionalFormatting sqref="L101:R102">
    <cfRule type="cellIs" dxfId="255" priority="307" operator="equal">
      <formula>""</formula>
    </cfRule>
  </conditionalFormatting>
  <conditionalFormatting sqref="L157:T158">
    <cfRule type="expression" dxfId="254" priority="404" stopIfTrue="1">
      <formula>$L$149="Fresh Graduate"</formula>
    </cfRule>
    <cfRule type="expression" dxfId="253" priority="410" stopIfTrue="1">
      <formula>$L$149="Unemployed"</formula>
    </cfRule>
  </conditionalFormatting>
  <conditionalFormatting sqref="L151:AJ156">
    <cfRule type="expression" dxfId="252" priority="405" stopIfTrue="1">
      <formula>$L$149="Self-employed"</formula>
    </cfRule>
    <cfRule type="expression" dxfId="251" priority="411" stopIfTrue="1">
      <formula>$L$149="Unemployed"</formula>
    </cfRule>
    <cfRule type="expression" dxfId="250" priority="406" stopIfTrue="1">
      <formula>$L$149="Fresh Graduate"</formula>
    </cfRule>
  </conditionalFormatting>
  <conditionalFormatting sqref="M232:AB235">
    <cfRule type="expression" dxfId="249" priority="124">
      <formula>$C$208="Unemployed"</formula>
    </cfRule>
    <cfRule type="expression" dxfId="248" priority="123">
      <formula>$C$208="Fresh Graduate"</formula>
    </cfRule>
    <cfRule type="expression" dxfId="247" priority="122">
      <formula>$C$208="Self-employed"</formula>
    </cfRule>
  </conditionalFormatting>
  <conditionalFormatting sqref="M208:AJ235">
    <cfRule type="expression" dxfId="246" priority="392">
      <formula>$C$208="Unemployed"</formula>
    </cfRule>
    <cfRule type="expression" dxfId="245" priority="390">
      <formula>$C$208="Fresh Graduate"</formula>
    </cfRule>
    <cfRule type="expression" dxfId="244" priority="91">
      <formula>$C$208="Self-employed"</formula>
    </cfRule>
  </conditionalFormatting>
  <conditionalFormatting sqref="N106">
    <cfRule type="notContainsBlanks" dxfId="243" priority="425">
      <formula>LEN(TRIM(N106))&gt;0</formula>
    </cfRule>
    <cfRule type="expression" dxfId="242" priority="424">
      <formula>$C$106="No"</formula>
    </cfRule>
    <cfRule type="expression" dxfId="241" priority="455">
      <formula>$C$106="Yes"</formula>
    </cfRule>
  </conditionalFormatting>
  <conditionalFormatting sqref="N112">
    <cfRule type="expression" dxfId="240" priority="420">
      <formula>$C$112="Yes"</formula>
    </cfRule>
    <cfRule type="notContainsBlanks" dxfId="239" priority="419">
      <formula>LEN(TRIM(N112))&gt;0</formula>
    </cfRule>
    <cfRule type="expression" dxfId="238" priority="418">
      <formula>$C$112="No"</formula>
    </cfRule>
  </conditionalFormatting>
  <conditionalFormatting sqref="N116">
    <cfRule type="expression" dxfId="237" priority="16">
      <formula>$C$112="Yes"</formula>
    </cfRule>
    <cfRule type="notContainsBlanks" dxfId="236" priority="15">
      <formula>LEN(TRIM(N116))&gt;0</formula>
    </cfRule>
    <cfRule type="expression" dxfId="235" priority="14">
      <formula>$C$112="No"</formula>
    </cfRule>
  </conditionalFormatting>
  <conditionalFormatting sqref="N120">
    <cfRule type="expression" dxfId="234" priority="8">
      <formula>$C$112="Yes"</formula>
    </cfRule>
    <cfRule type="notContainsBlanks" dxfId="233" priority="7">
      <formula>LEN(TRIM(N120))&gt;0</formula>
    </cfRule>
    <cfRule type="expression" dxfId="232" priority="6">
      <formula>$C$112="No"</formula>
    </cfRule>
  </conditionalFormatting>
  <conditionalFormatting sqref="N114:S115 N118:S119 N122:S123">
    <cfRule type="notContainsBlanks" dxfId="231" priority="21">
      <formula>LEN(TRIM(N114))&gt;0</formula>
    </cfRule>
  </conditionalFormatting>
  <conditionalFormatting sqref="N114:S115">
    <cfRule type="expression" dxfId="230" priority="24">
      <formula>$C$126=""</formula>
    </cfRule>
    <cfRule type="expression" dxfId="229" priority="23">
      <formula>$C$126="Yes"</formula>
    </cfRule>
    <cfRule type="expression" dxfId="228" priority="22">
      <formula>$C$126="No"</formula>
    </cfRule>
  </conditionalFormatting>
  <conditionalFormatting sqref="N106:AJ107">
    <cfRule type="expression" dxfId="227" priority="414">
      <formula>$C$106=""</formula>
    </cfRule>
  </conditionalFormatting>
  <conditionalFormatting sqref="N112:AJ113">
    <cfRule type="expression" dxfId="226" priority="412">
      <formula>$C$112=""</formula>
    </cfRule>
  </conditionalFormatting>
  <conditionalFormatting sqref="N116:AJ117">
    <cfRule type="expression" dxfId="225" priority="13">
      <formula>$C$112=""</formula>
    </cfRule>
  </conditionalFormatting>
  <conditionalFormatting sqref="N120:AJ121">
    <cfRule type="expression" dxfId="224" priority="5">
      <formula>$C$112=""</formula>
    </cfRule>
  </conditionalFormatting>
  <conditionalFormatting sqref="N126:AJ127 N128:S129 N132:AJ133 N134:S135 Z134:AJ135 N138:AJ139 N140:S141 Z140:AJ141">
    <cfRule type="notContainsBlanks" dxfId="223" priority="340">
      <formula>LEN(TRIM(N126))&gt;0</formula>
    </cfRule>
  </conditionalFormatting>
  <conditionalFormatting sqref="N126:AJ127 N128:S129 Z128:AJ129 N118:S119 N122:S123 Z114:Z115 AD114:AD115 AH114:AH115 Z118:Z119 AD118:AD119 AH118:AH119 Z122:Z123 AD122:AD123 AH122:AH123">
    <cfRule type="expression" dxfId="222" priority="351">
      <formula>$C$126="Yes"</formula>
    </cfRule>
  </conditionalFormatting>
  <conditionalFormatting sqref="N132:AJ133 N134:S135 Z134:AJ135 V136 AG136">
    <cfRule type="expression" dxfId="221" priority="348">
      <formula>$C$132="No"</formula>
    </cfRule>
    <cfRule type="expression" dxfId="220" priority="352">
      <formula>$C$132=""</formula>
    </cfRule>
  </conditionalFormatting>
  <conditionalFormatting sqref="N132:AJ133 N134:S135 Z134:AJ135">
    <cfRule type="expression" dxfId="219" priority="349">
      <formula>$C$132="Yes"</formula>
    </cfRule>
  </conditionalFormatting>
  <conditionalFormatting sqref="N138:AJ139 N140:S141 Z140:AJ141 V142 AG142">
    <cfRule type="expression" dxfId="218" priority="346">
      <formula>$C$138="No"</formula>
    </cfRule>
    <cfRule type="expression" dxfId="217" priority="345">
      <formula>$C$138=""</formula>
    </cfRule>
  </conditionalFormatting>
  <conditionalFormatting sqref="N138:AJ139 N140:S141 Z140:AJ141">
    <cfRule type="expression" dxfId="216" priority="347">
      <formula>$C$138="Yes"</formula>
    </cfRule>
  </conditionalFormatting>
  <conditionalFormatting sqref="O157:P158">
    <cfRule type="expression" dxfId="215" priority="444">
      <formula>O157=""</formula>
    </cfRule>
  </conditionalFormatting>
  <conditionalFormatting sqref="O84:R94">
    <cfRule type="containsBlanks" dxfId="214" priority="316">
      <formula>LEN(TRIM(O84))=0</formula>
    </cfRule>
  </conditionalFormatting>
  <conditionalFormatting sqref="R60 R62">
    <cfRule type="containsBlanks" dxfId="213" priority="364">
      <formula>LEN(TRIM(R60))=0</formula>
    </cfRule>
  </conditionalFormatting>
  <conditionalFormatting sqref="R64 R66 R68 R70 R72 R74">
    <cfRule type="containsBlanks" dxfId="212" priority="363">
      <formula>LEN(TRIM(R64))=0</formula>
    </cfRule>
  </conditionalFormatting>
  <conditionalFormatting sqref="R157:T158">
    <cfRule type="expression" dxfId="211" priority="443">
      <formula>R157=""</formula>
    </cfRule>
  </conditionalFormatting>
  <conditionalFormatting sqref="S48">
    <cfRule type="containsBlanks" dxfId="210" priority="334">
      <formula>LEN(TRIM(S48))=0</formula>
    </cfRule>
  </conditionalFormatting>
  <conditionalFormatting sqref="S52">
    <cfRule type="containsBlanks" dxfId="209" priority="308">
      <formula>LEN(TRIM(S52))=0</formula>
    </cfRule>
  </conditionalFormatting>
  <conditionalFormatting sqref="S160">
    <cfRule type="containsBlanks" dxfId="208" priority="181">
      <formula>LEN(TRIM(S160))=0</formula>
    </cfRule>
  </conditionalFormatting>
  <conditionalFormatting sqref="T108:U109 AE108:AF109">
    <cfRule type="notContainsBlanks" dxfId="207" priority="421">
      <formula>LEN(TRIM(T108))&gt;0</formula>
    </cfRule>
    <cfRule type="expression" dxfId="206" priority="423">
      <formula>C106="Yes"</formula>
    </cfRule>
  </conditionalFormatting>
  <conditionalFormatting sqref="T130:U131 W130:Y131 AE130:AF131 AH130:AJ131">
    <cfRule type="notContainsBlanks" dxfId="205" priority="255">
      <formula>LEN(TRIM(T130))&gt;0</formula>
    </cfRule>
    <cfRule type="expression" dxfId="204" priority="256">
      <formula>$C$126="Yes"</formula>
    </cfRule>
    <cfRule type="expression" dxfId="203" priority="254">
      <formula>$C$126="No"</formula>
    </cfRule>
  </conditionalFormatting>
  <conditionalFormatting sqref="T136:U137 W136:Y137 AE136:AF137 AH136:AJ137">
    <cfRule type="expression" dxfId="202" priority="249">
      <formula>$C$132=""</formula>
    </cfRule>
    <cfRule type="expression" dxfId="201" priority="250">
      <formula>$C$132="No"</formula>
    </cfRule>
    <cfRule type="notContainsBlanks" dxfId="200" priority="251">
      <formula>LEN(TRIM(T136))&gt;0</formula>
    </cfRule>
    <cfRule type="expression" dxfId="199" priority="252">
      <formula>$C$132="Yes"</formula>
    </cfRule>
  </conditionalFormatting>
  <conditionalFormatting sqref="T142:U143 W142:Y143 AE142:AF143 AH142:AJ143">
    <cfRule type="expression" dxfId="198" priority="248">
      <formula>$C$138="Yes"</formula>
    </cfRule>
    <cfRule type="notContainsBlanks" dxfId="197" priority="247">
      <formula>LEN(TRIM(T142))&gt;0</formula>
    </cfRule>
    <cfRule type="expression" dxfId="196" priority="245">
      <formula>$C$138=""</formula>
    </cfRule>
    <cfRule type="expression" dxfId="195" priority="246">
      <formula>$C$138="No"</formula>
    </cfRule>
  </conditionalFormatting>
  <conditionalFormatting sqref="T108:Y109 AE108:AJ109">
    <cfRule type="expression" dxfId="194" priority="305">
      <formula>$C$106=""</formula>
    </cfRule>
  </conditionalFormatting>
  <conditionalFormatting sqref="T130:Y131 AE130:AJ131">
    <cfRule type="expression" dxfId="193" priority="253">
      <formula>$C$126=""</formula>
    </cfRule>
  </conditionalFormatting>
  <conditionalFormatting sqref="V47 V51 V159 AC159:AJ160">
    <cfRule type="expression" dxfId="192" priority="400" stopIfTrue="1">
      <formula>$L$149="Self-employed"</formula>
    </cfRule>
    <cfRule type="expression" dxfId="191" priority="439">
      <formula>V47=""</formula>
    </cfRule>
    <cfRule type="expression" dxfId="190" priority="401" stopIfTrue="1">
      <formula>$L$149="Fresh Graduate"</formula>
    </cfRule>
    <cfRule type="expression" dxfId="189" priority="407" stopIfTrue="1">
      <formula>$L$149="Unemployed"</formula>
    </cfRule>
  </conditionalFormatting>
  <conditionalFormatting sqref="V339:AJ339">
    <cfRule type="containsBlanks" dxfId="188" priority="372">
      <formula>LEN(TRIM(V339))=0</formula>
    </cfRule>
  </conditionalFormatting>
  <conditionalFormatting sqref="V394:AJ395">
    <cfRule type="containsBlanks" dxfId="187" priority="371">
      <formula>LEN(TRIM(V394))=0</formula>
    </cfRule>
  </conditionalFormatting>
  <conditionalFormatting sqref="W60:W75 Y60:Y75">
    <cfRule type="containsBlanks" dxfId="186" priority="356">
      <formula>LEN(TRIM(W60))=0</formula>
    </cfRule>
    <cfRule type="notContainsBlanks" dxfId="185" priority="318">
      <formula>LEN(TRIM(W60))&gt;0</formula>
    </cfRule>
  </conditionalFormatting>
  <conditionalFormatting sqref="W108:Y109 AH108:AJ109">
    <cfRule type="notContainsBlanks" dxfId="184" priority="417">
      <formula>LEN(TRIM(W108))&gt;0</formula>
    </cfRule>
    <cfRule type="expression" dxfId="183" priority="422">
      <formula>$C$106="Yes"</formula>
    </cfRule>
  </conditionalFormatting>
  <conditionalFormatting sqref="Z33">
    <cfRule type="expression" dxfId="182" priority="78">
      <formula>AH31=""</formula>
    </cfRule>
  </conditionalFormatting>
  <conditionalFormatting sqref="Z38">
    <cfRule type="containsBlanks" dxfId="181" priority="360">
      <formula>LEN(TRIM(Z38))=0</formula>
    </cfRule>
  </conditionalFormatting>
  <conditionalFormatting sqref="Z40">
    <cfRule type="containsBlanks" dxfId="180" priority="311">
      <formula>LEN(TRIM(Z40))=0</formula>
    </cfRule>
  </conditionalFormatting>
  <conditionalFormatting sqref="Z114:Z115 AD114:AD115 AH114:AH115 N118:S119 Z118:Z119 AD118:AD119 AH118:AH119 N122:S123 Z122:Z123 AD122:AD123 AH122:AH123 N126:AJ127 N128:S129 Z128:AJ129 V130:V131 AG130:AG131">
    <cfRule type="expression" dxfId="179" priority="350">
      <formula>$C$126="No"</formula>
    </cfRule>
  </conditionalFormatting>
  <conditionalFormatting sqref="Z114:Z115 AD114:AD115 AH114:AH115 N118:S119 Z118:Z119 AD118:AD119 AH118:AH119 N122:S123 Z122:Z123 AD122:AD123 AH122:AH123 N126:AJ127 N128:S129 Z128:AJ129">
    <cfRule type="expression" dxfId="178" priority="373">
      <formula>$C$126=""</formula>
    </cfRule>
  </conditionalFormatting>
  <conditionalFormatting sqref="Z114:Z115 AD114:AD115 AH114:AH115 Z118:Z119 AD118:AD119 AH118:AH119 Z122:Z123 AD122:AD123 AH122:AH123">
    <cfRule type="notContainsBlanks" dxfId="177" priority="20">
      <formula>LEN(TRIM(Z114))&gt;0</formula>
    </cfRule>
  </conditionalFormatting>
  <conditionalFormatting sqref="Z31:AB32">
    <cfRule type="expression" dxfId="176" priority="452">
      <formula>$Z$31=""</formula>
    </cfRule>
  </conditionalFormatting>
  <conditionalFormatting sqref="Z33:AC34">
    <cfRule type="expression" dxfId="175" priority="55">
      <formula>AD31=""</formula>
    </cfRule>
  </conditionalFormatting>
  <conditionalFormatting sqref="Z114:AC114">
    <cfRule type="containsText" dxfId="174" priority="19" operator="containsText" text="Day">
      <formula>NOT(ISERROR(SEARCH("Day",Z114)))</formula>
    </cfRule>
  </conditionalFormatting>
  <conditionalFormatting sqref="Z118:AC118">
    <cfRule type="containsText" dxfId="173" priority="11" operator="containsText" text="Day">
      <formula>NOT(ISERROR(SEARCH("Day",Z118)))</formula>
    </cfRule>
  </conditionalFormatting>
  <conditionalFormatting sqref="Z122:AC122">
    <cfRule type="containsText" dxfId="172" priority="3" operator="containsText" text="Day">
      <formula>NOT(ISERROR(SEARCH("Day",Z122)))</formula>
    </cfRule>
  </conditionalFormatting>
  <conditionalFormatting sqref="Z33:AG34">
    <cfRule type="expression" dxfId="171" priority="56">
      <formula>Z31=""</formula>
    </cfRule>
  </conditionalFormatting>
  <conditionalFormatting sqref="Z128:AJ129">
    <cfRule type="notContainsBlanks" dxfId="170" priority="319">
      <formula>LEN(TRIM(Z128))&gt;0</formula>
    </cfRule>
  </conditionalFormatting>
  <conditionalFormatting sqref="AA33:AA34 Z34">
    <cfRule type="expression" dxfId="169" priority="66">
      <formula>AI31=""</formula>
    </cfRule>
  </conditionalFormatting>
  <conditionalFormatting sqref="AA60 AA64 AA68 AA72">
    <cfRule type="expression" dxfId="168" priority="434">
      <formula>$C60="Primary Education"</formula>
    </cfRule>
    <cfRule type="expression" dxfId="167" priority="430">
      <formula>AA60&lt;&gt;""</formula>
    </cfRule>
    <cfRule type="expression" dxfId="166" priority="431">
      <formula>C60="Higher Education"</formula>
    </cfRule>
    <cfRule type="expression" dxfId="165" priority="432">
      <formula>$C60="Upper Secondary Education"</formula>
    </cfRule>
    <cfRule type="expression" dxfId="164" priority="433">
      <formula>$C60="Lower Secondary Education"</formula>
    </cfRule>
  </conditionalFormatting>
  <conditionalFormatting sqref="AB33:AC34">
    <cfRule type="expression" dxfId="163" priority="54">
      <formula>#REF!=""</formula>
    </cfRule>
  </conditionalFormatting>
  <conditionalFormatting sqref="AB157:AC158">
    <cfRule type="expression" dxfId="162" priority="190">
      <formula>AB157=""</formula>
    </cfRule>
  </conditionalFormatting>
  <conditionalFormatting sqref="AB149:AJ150">
    <cfRule type="containsBlanks" dxfId="161" priority="362">
      <formula>LEN(TRIM(AB149))=0</formula>
    </cfRule>
  </conditionalFormatting>
  <conditionalFormatting sqref="AB157:AJ158">
    <cfRule type="expression" dxfId="160" priority="409" stopIfTrue="1">
      <formula>$L$149="Unemployed"</formula>
    </cfRule>
    <cfRule type="expression" dxfId="159" priority="403" stopIfTrue="1">
      <formula>$L$149="Fresh Graduate"</formula>
    </cfRule>
  </conditionalFormatting>
  <conditionalFormatting sqref="AC47">
    <cfRule type="expression" dxfId="158" priority="437">
      <formula>AC47=""</formula>
    </cfRule>
  </conditionalFormatting>
  <conditionalFormatting sqref="AC51">
    <cfRule type="expression" dxfId="157" priority="380">
      <formula>AC51=""</formula>
    </cfRule>
  </conditionalFormatting>
  <conditionalFormatting sqref="AC208:AC209">
    <cfRule type="cellIs" dxfId="156" priority="114" operator="equal">
      <formula>""</formula>
    </cfRule>
    <cfRule type="expression" dxfId="155" priority="377">
      <formula>AND($M$208="*",$AC$208="")</formula>
    </cfRule>
  </conditionalFormatting>
  <conditionalFormatting sqref="AC212:AC213">
    <cfRule type="expression" dxfId="154" priority="144">
      <formula>AND($M$208="*",$AC$208="")</formula>
    </cfRule>
    <cfRule type="expression" dxfId="153" priority="52">
      <formula>AND($M$208="*",$AC$208="")</formula>
    </cfRule>
    <cfRule type="cellIs" dxfId="152" priority="51" operator="equal">
      <formula>""</formula>
    </cfRule>
  </conditionalFormatting>
  <conditionalFormatting sqref="AC216:AC217">
    <cfRule type="expression" dxfId="151" priority="138">
      <formula>AND($M$208="*",$AC$208="")</formula>
    </cfRule>
    <cfRule type="cellIs" dxfId="150" priority="48" operator="equal">
      <formula>""</formula>
    </cfRule>
    <cfRule type="expression" dxfId="149" priority="49">
      <formula>AND($M$208="*",$AC$208="")</formula>
    </cfRule>
  </conditionalFormatting>
  <conditionalFormatting sqref="AC220:AC221">
    <cfRule type="expression" dxfId="148" priority="46">
      <formula>AND($M$208="*",$AC$208="")</formula>
    </cfRule>
    <cfRule type="cellIs" dxfId="147" priority="45" operator="equal">
      <formula>""</formula>
    </cfRule>
    <cfRule type="expression" dxfId="146" priority="135">
      <formula>AND($M$208="*",$AC$208="")</formula>
    </cfRule>
  </conditionalFormatting>
  <conditionalFormatting sqref="AC224:AC235">
    <cfRule type="expression" dxfId="145" priority="129">
      <formula>AND($M$208="*",$AC$208="")</formula>
    </cfRule>
  </conditionalFormatting>
  <conditionalFormatting sqref="AD33">
    <cfRule type="expression" dxfId="144" priority="82">
      <formula>AH31=""</formula>
    </cfRule>
  </conditionalFormatting>
  <conditionalFormatting sqref="AD37">
    <cfRule type="containsBlanks" dxfId="143" priority="361">
      <formula>LEN(TRIM(AD37))=0</formula>
    </cfRule>
  </conditionalFormatting>
  <conditionalFormatting sqref="AD39">
    <cfRule type="containsBlanks" dxfId="142" priority="359">
      <formula>LEN(TRIM(AD39))=0</formula>
    </cfRule>
  </conditionalFormatting>
  <conditionalFormatting sqref="AD41">
    <cfRule type="expression" dxfId="141" priority="387">
      <formula>$AD$41=""</formula>
    </cfRule>
  </conditionalFormatting>
  <conditionalFormatting sqref="AD157:AD158 AG157:AG158">
    <cfRule type="expression" dxfId="140" priority="398" stopIfTrue="1">
      <formula>$L$149="Self-employed"</formula>
    </cfRule>
  </conditionalFormatting>
  <conditionalFormatting sqref="AD31:AF32">
    <cfRule type="expression" dxfId="139" priority="451">
      <formula>$AD$31=""</formula>
    </cfRule>
  </conditionalFormatting>
  <conditionalFormatting sqref="AD33:AF34">
    <cfRule type="expression" dxfId="138" priority="57">
      <formula>AK31=""</formula>
    </cfRule>
  </conditionalFormatting>
  <conditionalFormatting sqref="AD232:AF235">
    <cfRule type="expression" dxfId="137" priority="108">
      <formula>$C$208="Self-employed"</formula>
    </cfRule>
    <cfRule type="expression" dxfId="136" priority="109">
      <formula>$C$208="Fresh Graduate"</formula>
    </cfRule>
    <cfRule type="expression" dxfId="135" priority="110">
      <formula>$C$208="Unemployed"</formula>
    </cfRule>
  </conditionalFormatting>
  <conditionalFormatting sqref="AD114:AG114">
    <cfRule type="containsText" dxfId="134" priority="18" operator="containsText" text="Month">
      <formula>NOT(ISERROR(SEARCH("Month",AD114)))</formula>
    </cfRule>
  </conditionalFormatting>
  <conditionalFormatting sqref="AD118:AG118">
    <cfRule type="containsText" dxfId="133" priority="10" operator="containsText" text="Month">
      <formula>NOT(ISERROR(SEARCH("Month",AD118)))</formula>
    </cfRule>
  </conditionalFormatting>
  <conditionalFormatting sqref="AD122:AG122">
    <cfRule type="containsText" dxfId="132" priority="2" operator="containsText" text="Month">
      <formula>NOT(ISERROR(SEARCH("Month",AD122)))</formula>
    </cfRule>
  </conditionalFormatting>
  <conditionalFormatting sqref="AD41:AJ42">
    <cfRule type="cellIs" dxfId="131" priority="386" operator="between">
      <formula>"YES"</formula>
      <formula>"NO"</formula>
    </cfRule>
  </conditionalFormatting>
  <conditionalFormatting sqref="AE33:AE34 AD34">
    <cfRule type="expression" dxfId="130" priority="70">
      <formula>AI31=""</formula>
    </cfRule>
  </conditionalFormatting>
  <conditionalFormatting sqref="AE45 AE49">
    <cfRule type="expression" dxfId="129" priority="435">
      <formula>$AE$45=""</formula>
    </cfRule>
  </conditionalFormatting>
  <conditionalFormatting sqref="AE369">
    <cfRule type="cellIs" dxfId="128" priority="376" operator="equal">
      <formula>""</formula>
    </cfRule>
    <cfRule type="containsText" dxfId="127" priority="381" operator="containsText" text="No">
      <formula>NOT(ISERROR(SEARCH("No",AE369)))</formula>
    </cfRule>
    <cfRule type="notContainsBlanks" dxfId="126" priority="317">
      <formula>LEN(TRIM(AE369))&gt;0</formula>
    </cfRule>
  </conditionalFormatting>
  <conditionalFormatting sqref="AE388">
    <cfRule type="containsText" dxfId="124" priority="393" operator="containsText" text="No">
      <formula>NOT(ISERROR(SEARCH("No",AE388)))</formula>
    </cfRule>
  </conditionalFormatting>
  <conditionalFormatting sqref="AE108:AF109">
    <cfRule type="expression" dxfId="123" priority="413">
      <formula>C106="Yes"</formula>
    </cfRule>
    <cfRule type="notContainsBlanks" dxfId="122" priority="306">
      <formula>LEN(TRIM(AE108))&gt;0</formula>
    </cfRule>
  </conditionalFormatting>
  <conditionalFormatting sqref="AE157:AF158">
    <cfRule type="expression" dxfId="121" priority="187">
      <formula>AE157=""</formula>
    </cfRule>
  </conditionalFormatting>
  <conditionalFormatting sqref="AE208:AF209">
    <cfRule type="expression" dxfId="120" priority="378">
      <formula>AND($M$208="*",$AE$208="")</formula>
    </cfRule>
  </conditionalFormatting>
  <conditionalFormatting sqref="AE212:AF213">
    <cfRule type="expression" dxfId="119" priority="53">
      <formula>AND($M$208="*",$AE$208="")</formula>
    </cfRule>
    <cfRule type="expression" dxfId="118" priority="143">
      <formula>AND($M$208&lt;&gt;"",$AE$210="")</formula>
    </cfRule>
    <cfRule type="expression" dxfId="117" priority="145">
      <formula>AND($M$208="*",$AE$208="")</formula>
    </cfRule>
  </conditionalFormatting>
  <conditionalFormatting sqref="AE216:AF217">
    <cfRule type="expression" dxfId="116" priority="137">
      <formula>AND($M$208&lt;&gt;"",$AE$210="")</formula>
    </cfRule>
    <cfRule type="expression" dxfId="115" priority="139">
      <formula>AND($M$208="*",$AE$208="")</formula>
    </cfRule>
    <cfRule type="expression" dxfId="114" priority="50">
      <formula>AND($M$208="*",$AE$208="")</formula>
    </cfRule>
  </conditionalFormatting>
  <conditionalFormatting sqref="AE220:AF221">
    <cfRule type="expression" dxfId="113" priority="136">
      <formula>AND($M$208="*",$AE$208="")</formula>
    </cfRule>
    <cfRule type="expression" dxfId="112" priority="134">
      <formula>AND($M$208&lt;&gt;"",$AE$210="")</formula>
    </cfRule>
    <cfRule type="expression" dxfId="111" priority="47">
      <formula>AND($M$208="*",$AE$208="")</formula>
    </cfRule>
  </conditionalFormatting>
  <conditionalFormatting sqref="AE224:AF225">
    <cfRule type="expression" dxfId="110" priority="128">
      <formula>AND($M$208&lt;&gt;"",$AE$210="")</formula>
    </cfRule>
    <cfRule type="expression" dxfId="109" priority="130">
      <formula>AND($M$208="*",$AE$208="")</formula>
    </cfRule>
  </conditionalFormatting>
  <conditionalFormatting sqref="AE228:AF229">
    <cfRule type="expression" dxfId="108" priority="127">
      <formula>AND($M$208="*",$AE$208="")</formula>
    </cfRule>
    <cfRule type="expression" dxfId="107" priority="125">
      <formula>AND($M$208&lt;&gt;"",$AE$210="")</formula>
    </cfRule>
  </conditionalFormatting>
  <conditionalFormatting sqref="AE232:AF233">
    <cfRule type="expression" dxfId="106" priority="106">
      <formula>AND($M$208="*",$AE$208="")</formula>
    </cfRule>
  </conditionalFormatting>
  <conditionalFormatting sqref="AE232:AF235">
    <cfRule type="expression" dxfId="105" priority="105">
      <formula>AND($M$208&lt;&gt;"",$AE$210="")</formula>
    </cfRule>
  </conditionalFormatting>
  <conditionalFormatting sqref="AE108:AJ109 T108:Y109">
    <cfRule type="expression" dxfId="104" priority="415">
      <formula>$C$106="No"</formula>
    </cfRule>
  </conditionalFormatting>
  <conditionalFormatting sqref="AE349:AJ368 AH369">
    <cfRule type="notContainsBlanks" dxfId="103" priority="42">
      <formula>LEN(TRIM(AE349))&gt;0</formula>
    </cfRule>
    <cfRule type="cellIs" dxfId="102" priority="43" operator="equal">
      <formula>""</formula>
    </cfRule>
    <cfRule type="containsText" dxfId="101" priority="44" operator="containsText" text="No">
      <formula>NOT(ISERROR(SEARCH("No",AE349)))</formula>
    </cfRule>
  </conditionalFormatting>
  <conditionalFormatting sqref="AE374:AJ376">
    <cfRule type="containsText" dxfId="100" priority="39" operator="containsText" text="No">
      <formula>NOT(ISERROR(SEARCH("No",AE374)))</formula>
    </cfRule>
    <cfRule type="notContainsBlanks" dxfId="99" priority="37">
      <formula>LEN(TRIM(AE374))&gt;0</formula>
    </cfRule>
  </conditionalFormatting>
  <conditionalFormatting sqref="AE374:AJ389">
    <cfRule type="cellIs" dxfId="98" priority="38" operator="equal">
      <formula>""</formula>
    </cfRule>
  </conditionalFormatting>
  <conditionalFormatting sqref="AE380:AJ387">
    <cfRule type="notContainsBlanks" dxfId="97" priority="34">
      <formula>LEN(TRIM(AE380))&gt;0</formula>
    </cfRule>
    <cfRule type="containsText" dxfId="96" priority="36" operator="containsText" text="No">
      <formula>NOT(ISERROR(SEARCH("No",AE380)))</formula>
    </cfRule>
  </conditionalFormatting>
  <conditionalFormatting sqref="AE393:AJ393">
    <cfRule type="cellIs" dxfId="95" priority="84" operator="equal">
      <formula>""</formula>
    </cfRule>
  </conditionalFormatting>
  <conditionalFormatting sqref="AF60 AF62">
    <cfRule type="containsBlanks" dxfId="94" priority="370">
      <formula>LEN(TRIM(AF60))=0</formula>
    </cfRule>
  </conditionalFormatting>
  <conditionalFormatting sqref="AF64 AF66">
    <cfRule type="containsBlanks" dxfId="93" priority="369">
      <formula>LEN(TRIM(AF64))=0</formula>
    </cfRule>
  </conditionalFormatting>
  <conditionalFormatting sqref="AF68 AF70">
    <cfRule type="containsBlanks" dxfId="92" priority="368">
      <formula>LEN(TRIM(AF68))=0</formula>
    </cfRule>
  </conditionalFormatting>
  <conditionalFormatting sqref="AF33:AJ34">
    <cfRule type="expression" dxfId="91" priority="58">
      <formula>#REF!=""</formula>
    </cfRule>
  </conditionalFormatting>
  <conditionalFormatting sqref="AG208:AJ235">
    <cfRule type="expression" dxfId="90" priority="96">
      <formula>$C$211="Unemployed"</formula>
    </cfRule>
    <cfRule type="expression" dxfId="89" priority="95">
      <formula>$C$211="Self-employed"</formula>
    </cfRule>
    <cfRule type="expression" dxfId="88" priority="94">
      <formula>$C$211="Fresh Graduate"</formula>
    </cfRule>
  </conditionalFormatting>
  <conditionalFormatting sqref="AH31">
    <cfRule type="expression" dxfId="87" priority="477">
      <formula>$AH$31=""</formula>
    </cfRule>
  </conditionalFormatting>
  <conditionalFormatting sqref="AH388">
    <cfRule type="containsText" dxfId="85" priority="40" operator="containsText" text="No">
      <formula>NOT(ISERROR(SEARCH("No",AH388)))</formula>
    </cfRule>
  </conditionalFormatting>
  <conditionalFormatting sqref="AH34:AI34">
    <cfRule type="expression" dxfId="84" priority="62">
      <formula>AH32=""</formula>
    </cfRule>
  </conditionalFormatting>
  <conditionalFormatting sqref="AH114:AJ114">
    <cfRule type="containsText" dxfId="83" priority="17" operator="containsText" text="Year">
      <formula>NOT(ISERROR(SEARCH("Year",AH114)))</formula>
    </cfRule>
  </conditionalFormatting>
  <conditionalFormatting sqref="AH118:AJ118">
    <cfRule type="containsText" dxfId="82" priority="9" operator="containsText" text="Year">
      <formula>NOT(ISERROR(SEARCH("Year",AH118)))</formula>
    </cfRule>
  </conditionalFormatting>
  <conditionalFormatting sqref="AH122:AJ122">
    <cfRule type="containsText" dxfId="81" priority="1" operator="containsText" text="Year">
      <formula>NOT(ISERROR(SEARCH("Year",AH122)))</formula>
    </cfRule>
  </conditionalFormatting>
  <conditionalFormatting sqref="AH157:AJ158">
    <cfRule type="expression" dxfId="80" priority="184">
      <formula>AH157=""</formula>
    </cfRule>
  </conditionalFormatting>
  <conditionalFormatting sqref="AH380:AJ387">
    <cfRule type="cellIs" dxfId="79" priority="35" operator="equal">
      <formula>""</formula>
    </cfRule>
  </conditionalFormatting>
  <conditionalFormatting sqref="AI33">
    <cfRule type="expression" dxfId="78" priority="77">
      <formula>AH31=""</formula>
    </cfRule>
  </conditionalFormatting>
  <conditionalFormatting sqref="AI33:AJ34">
    <cfRule type="expression" dxfId="77" priority="64">
      <formula>AK31=""</formula>
    </cfRule>
  </conditionalFormatting>
  <conditionalFormatting sqref="AJ33:AJ34">
    <cfRule type="expression" dxfId="76" priority="65">
      <formula>AJ31=""</formula>
    </cfRule>
  </conditionalFormatting>
  <dataValidations xWindow="680" yWindow="771" count="16">
    <dataValidation type="list" allowBlank="1" showInputMessage="1" showErrorMessage="1" sqref="C126:G143 AE349:AJ370 AE374:AJ376 AE380:AJ389 AE393:AJ393 AD41:AJ42" xr:uid="{D76C6331-6C6B-4614-825E-50A0AE3E9389}">
      <formula1>"Yes,No"</formula1>
    </dataValidation>
    <dataValidation type="list" allowBlank="1" showInputMessage="1" showErrorMessage="1" sqref="C177:F181" xr:uid="{C9B0FE44-ED88-4B0F-AB8B-CA1C02B44DA0}">
      <formula1>"YES,NO"</formula1>
    </dataValidation>
    <dataValidation allowBlank="1" showInputMessage="1" showErrorMessage="1" prompt="Please choose the Type of Org. which best describes by referring to **For the types of organization in column D240" sqref="AJ206:AJ20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59 V159:Y16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59:O16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C116:G117 C120:G121" xr:uid="{61DC4C80-F269-4FC7-A728-554DDF91F19E}">
      <formula1>"Yes,No"</formula1>
    </dataValidation>
    <dataValidation type="list" allowBlank="1" showInputMessage="1" showErrorMessage="1" sqref="AG208:AI235" xr:uid="{2A9B71F6-6190-4E75-8ED1-169C99B27FEC}">
      <formula1>Full_Part</formula1>
    </dataValidation>
    <dataValidation type="list" allowBlank="1" showInputMessage="1" showErrorMessage="1" sqref="AE377:AJ37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44" max="16383" man="1"/>
    <brk id="200" max="16383" man="1"/>
    <brk id="265" max="16383" man="1"/>
    <brk id="305" max="16383" man="1"/>
    <brk id="34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172528</xdr:colOff>
                    <xdr:row>174</xdr:row>
                    <xdr:rowOff>94891</xdr:rowOff>
                  </from>
                  <to>
                    <xdr:col>84</xdr:col>
                    <xdr:colOff>0</xdr:colOff>
                    <xdr:row>175</xdr:row>
                    <xdr:rowOff>112143</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76" id="{FE95896E-20F5-4556-8671-B3207F671E16}">
            <xm:f>'Annex4(Medical History)'!$B$8="No"</xm:f>
            <x14:dxf>
              <fill>
                <patternFill patternType="lightUp">
                  <bgColor auto="1"/>
                </patternFill>
              </fill>
            </x14:dxf>
          </x14:cfRule>
          <xm:sqref>AE388</xm:sqref>
        </x14:conditionalFormatting>
        <x14:conditionalFormatting xmlns:xm="http://schemas.microsoft.com/office/excel/2006/main">
          <x14:cfRule type="expression" priority="41" id="{735B800D-3FA5-4FA3-8944-F48509A7A7A1}">
            <xm:f>'Annex4(Medical History)'!$B$8="No"</xm:f>
            <x14:dxf>
              <fill>
                <patternFill patternType="lightUp">
                  <bgColor auto="1"/>
                </patternFill>
              </fill>
            </x14:dxf>
          </x14:cfRule>
          <xm:sqref>AH388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S160:U160 K194:M195</xm:sqref>
        </x14:dataValidation>
        <x14:dataValidation type="list" allowBlank="1" showInputMessage="1" prompt="year" xr:uid="{7EFF3C16-DF17-4EE3-8EE3-F290A1F081B1}">
          <x14:formula1>
            <xm:f>List!$N$2:$N$55</xm:f>
          </x14:formula1>
          <xm:sqref>AH142:AJ143 AH108:AJ109 AH130:AJ131 W108:Y109 R157:T158 AH157:AJ158 AH136:AJ137 W130:Y131 W136:Y137 W142:Y143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AB149:AJ150</xm:sqref>
        </x14:dataValidation>
        <x14:dataValidation type="list" allowBlank="1" showInputMessage="1" xr:uid="{EC9457C7-D7C5-4D28-BC9B-1E8736F459F0}">
          <x14:formula1>
            <xm:f>List!$E$2:$E$5</xm:f>
          </x14:formula1>
          <xm:sqref>L149:V150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L157:M158 AB157:AC158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AC224:AC235 T108:U109 AE157:AF158 O157:P158 AE142:AF143 AE130:AF131 AE136:AF137 T142:U143 T136:U137 T130:U131 AE108:AF109 W60:W75</xm:sqref>
        </x14:dataValidation>
        <x14:dataValidation type="list" allowBlank="1" showInputMessage="1" showErrorMessage="1" prompt="month" xr:uid="{840BC447-AFE2-4B24-BBC9-07FE88ABA02A}">
          <x14:formula1>
            <xm:f>List!$L$2:$L$13</xm:f>
          </x14:formula1>
          <xm:sqref>AC208:AC223</xm:sqref>
        </x14:dataValidation>
        <x14:dataValidation type="list" allowBlank="1" showInputMessage="1" showErrorMessage="1" prompt="year" xr:uid="{32A9D1D4-D3FA-4C02-ABFA-613E17F2A311}">
          <x14:formula1>
            <xm:f>List!$N$2:$N$55</xm:f>
          </x14:formula1>
          <xm:sqref>AE224:AF235</xm:sqref>
        </x14:dataValidation>
        <x14:dataValidation type="list" allowBlank="1" showInputMessage="1" showErrorMessage="1" xr:uid="{159E607A-693C-4F04-A15C-5E0173847352}">
          <x14:formula1>
            <xm:f>List!$S$2:$S$5</xm:f>
          </x14:formula1>
          <xm:sqref>AJ208:AJ235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AE208:AF223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topLeftCell="O9" zoomScale="110" zoomScaleNormal="100" zoomScaleSheetLayoutView="110" workbookViewId="0">
      <selection activeCell="O9" sqref="O9"/>
    </sheetView>
  </sheetViews>
  <sheetFormatPr defaultColWidth="3.21875" defaultRowHeight="13.6"/>
  <cols>
    <col min="1" max="16384" width="3.21875" style="144"/>
  </cols>
  <sheetData>
    <row r="1" spans="1:33" ht="21.1">
      <c r="AG1" s="160" t="s">
        <v>243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350000000000001">
      <c r="A4" s="933" t="s">
        <v>244</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33.799999999999997" customHeight="1">
      <c r="A6" s="321" t="s">
        <v>245</v>
      </c>
      <c r="B6" s="321"/>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1"/>
      <c r="AG6" s="321"/>
    </row>
    <row r="7" spans="1:33" s="1" customFormat="1" ht="22.6" customHeight="1">
      <c r="A7" s="165"/>
      <c r="B7" s="777" t="s">
        <v>246</v>
      </c>
      <c r="C7" s="777"/>
      <c r="D7" s="777"/>
      <c r="E7" s="777"/>
      <c r="F7" s="777"/>
      <c r="G7" s="777"/>
      <c r="H7" s="777"/>
      <c r="I7" s="777"/>
      <c r="J7" s="777"/>
      <c r="K7" s="777"/>
      <c r="L7" s="777"/>
      <c r="M7" s="777"/>
      <c r="N7" s="777"/>
      <c r="O7" s="928"/>
      <c r="P7" s="928"/>
      <c r="Q7" s="928"/>
      <c r="R7" s="928"/>
      <c r="S7" s="928"/>
      <c r="T7" s="928"/>
      <c r="U7" s="928"/>
      <c r="V7" s="928"/>
      <c r="W7" s="928"/>
      <c r="X7" s="928"/>
      <c r="Y7" s="928"/>
      <c r="Z7" s="928"/>
      <c r="AA7" s="928"/>
      <c r="AB7" s="928"/>
      <c r="AC7" s="928"/>
      <c r="AD7" s="928"/>
      <c r="AE7" s="928"/>
      <c r="AF7" s="928"/>
      <c r="AG7" s="165"/>
    </row>
    <row r="8" spans="1:33" s="1" customFormat="1" ht="22.6" customHeight="1">
      <c r="A8" s="165"/>
      <c r="B8" s="777" t="s">
        <v>247</v>
      </c>
      <c r="C8" s="777"/>
      <c r="D8" s="777"/>
      <c r="E8" s="777"/>
      <c r="F8" s="777"/>
      <c r="G8" s="777"/>
      <c r="H8" s="777"/>
      <c r="I8" s="777"/>
      <c r="J8" s="777"/>
      <c r="K8" s="777"/>
      <c r="L8" s="777"/>
      <c r="M8" s="777"/>
      <c r="N8" s="777"/>
      <c r="O8" s="928"/>
      <c r="P8" s="928"/>
      <c r="Q8" s="928"/>
      <c r="R8" s="928"/>
      <c r="S8" s="928"/>
      <c r="T8" s="928"/>
      <c r="U8" s="928"/>
      <c r="V8" s="928"/>
      <c r="W8" s="928"/>
      <c r="X8" s="928"/>
      <c r="Y8" s="928"/>
      <c r="Z8" s="928"/>
      <c r="AA8" s="928"/>
      <c r="AB8" s="928"/>
      <c r="AC8" s="928"/>
      <c r="AD8" s="928"/>
      <c r="AE8" s="928"/>
      <c r="AF8" s="928"/>
      <c r="AG8" s="165"/>
    </row>
    <row r="9" spans="1:33" s="1" customFormat="1" ht="22.6" customHeight="1">
      <c r="A9" s="165"/>
      <c r="B9" s="777" t="s">
        <v>248</v>
      </c>
      <c r="C9" s="777"/>
      <c r="D9" s="777"/>
      <c r="E9" s="777"/>
      <c r="F9" s="777"/>
      <c r="G9" s="777"/>
      <c r="H9" s="777"/>
      <c r="I9" s="777"/>
      <c r="J9" s="777"/>
      <c r="K9" s="777"/>
      <c r="L9" s="777"/>
      <c r="M9" s="777"/>
      <c r="N9" s="777"/>
      <c r="O9" s="928"/>
      <c r="P9" s="928"/>
      <c r="Q9" s="928"/>
      <c r="R9" s="928"/>
      <c r="S9" s="928"/>
      <c r="T9" s="928"/>
      <c r="U9" s="928"/>
      <c r="V9" s="928"/>
      <c r="W9" s="928"/>
      <c r="X9" s="928"/>
      <c r="Y9" s="928"/>
      <c r="Z9" s="928"/>
      <c r="AA9" s="928"/>
      <c r="AB9" s="928"/>
      <c r="AC9" s="928"/>
      <c r="AD9" s="928"/>
      <c r="AE9" s="928"/>
      <c r="AF9" s="928"/>
      <c r="AG9" s="165"/>
    </row>
    <row r="10" spans="1:33" s="1" customFormat="1" ht="22.6" customHeight="1">
      <c r="A10" s="165"/>
      <c r="B10" s="929" t="s">
        <v>249</v>
      </c>
      <c r="C10" s="930"/>
      <c r="D10" s="930"/>
      <c r="E10" s="930"/>
      <c r="F10" s="930"/>
      <c r="G10" s="930"/>
      <c r="H10" s="930"/>
      <c r="I10" s="930"/>
      <c r="J10" s="930"/>
      <c r="K10" s="930"/>
      <c r="L10" s="930"/>
      <c r="M10" s="930"/>
      <c r="N10" s="931"/>
      <c r="O10" s="928"/>
      <c r="P10" s="928"/>
      <c r="Q10" s="928"/>
      <c r="R10" s="928"/>
      <c r="S10" s="928"/>
      <c r="T10" s="928"/>
      <c r="U10" s="928"/>
      <c r="V10" s="928"/>
      <c r="W10" s="928"/>
      <c r="X10" s="928"/>
      <c r="Y10" s="928"/>
      <c r="Z10" s="928"/>
      <c r="AA10" s="928"/>
      <c r="AB10" s="928"/>
      <c r="AC10" s="928"/>
      <c r="AD10" s="928"/>
      <c r="AE10" s="928"/>
      <c r="AF10" s="928"/>
      <c r="AG10" s="165"/>
    </row>
    <row r="11" spans="1:33" s="1" customFormat="1" ht="22.6" customHeight="1">
      <c r="A11" s="165"/>
      <c r="B11" s="777" t="s">
        <v>250</v>
      </c>
      <c r="C11" s="777"/>
      <c r="D11" s="777"/>
      <c r="E11" s="777"/>
      <c r="F11" s="777"/>
      <c r="G11" s="777"/>
      <c r="H11" s="777"/>
      <c r="I11" s="777"/>
      <c r="J11" s="777"/>
      <c r="K11" s="777"/>
      <c r="L11" s="777"/>
      <c r="M11" s="777"/>
      <c r="N11" s="777"/>
      <c r="O11" s="928"/>
      <c r="P11" s="928"/>
      <c r="Q11" s="928"/>
      <c r="R11" s="928"/>
      <c r="S11" s="928"/>
      <c r="T11" s="928"/>
      <c r="U11" s="928"/>
      <c r="V11" s="928"/>
      <c r="W11" s="928"/>
      <c r="X11" s="928"/>
      <c r="Y11" s="928"/>
      <c r="Z11" s="928"/>
      <c r="AA11" s="928"/>
      <c r="AB11" s="928"/>
      <c r="AC11" s="928"/>
      <c r="AD11" s="928"/>
      <c r="AE11" s="928"/>
      <c r="AF11" s="928"/>
      <c r="AG11" s="165"/>
    </row>
    <row r="12" spans="1:33" s="1" customFormat="1" ht="22.6"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6" customHeight="1">
      <c r="A13" s="165"/>
      <c r="B13" s="777" t="s">
        <v>251</v>
      </c>
      <c r="C13" s="777"/>
      <c r="D13" s="777"/>
      <c r="E13" s="777"/>
      <c r="F13" s="777"/>
      <c r="G13" s="777"/>
      <c r="H13" s="777"/>
      <c r="I13" s="777"/>
      <c r="J13" s="777"/>
      <c r="K13" s="777"/>
      <c r="L13" s="777"/>
      <c r="M13" s="777"/>
      <c r="N13" s="777"/>
      <c r="O13" s="928"/>
      <c r="P13" s="928"/>
      <c r="Q13" s="928"/>
      <c r="R13" s="928"/>
      <c r="S13" s="928"/>
      <c r="T13" s="928"/>
      <c r="U13" s="928"/>
      <c r="V13" s="928"/>
      <c r="W13" s="928"/>
      <c r="X13" s="928"/>
      <c r="Y13" s="928"/>
      <c r="Z13" s="928"/>
      <c r="AA13" s="928"/>
      <c r="AB13" s="928"/>
      <c r="AC13" s="928"/>
      <c r="AD13" s="928"/>
      <c r="AE13" s="928"/>
      <c r="AF13" s="928"/>
      <c r="AG13" s="165"/>
    </row>
    <row r="14" spans="1:33" s="1" customFormat="1" ht="22.6" customHeight="1">
      <c r="A14" s="165"/>
      <c r="B14" s="777" t="s">
        <v>247</v>
      </c>
      <c r="C14" s="777"/>
      <c r="D14" s="777"/>
      <c r="E14" s="777"/>
      <c r="F14" s="777"/>
      <c r="G14" s="777"/>
      <c r="H14" s="777"/>
      <c r="I14" s="777"/>
      <c r="J14" s="777"/>
      <c r="K14" s="777"/>
      <c r="L14" s="777"/>
      <c r="M14" s="777"/>
      <c r="N14" s="777"/>
      <c r="O14" s="928"/>
      <c r="P14" s="928"/>
      <c r="Q14" s="928"/>
      <c r="R14" s="928"/>
      <c r="S14" s="928"/>
      <c r="T14" s="928"/>
      <c r="U14" s="928"/>
      <c r="V14" s="928"/>
      <c r="W14" s="928"/>
      <c r="X14" s="928"/>
      <c r="Y14" s="928"/>
      <c r="Z14" s="928"/>
      <c r="AA14" s="928"/>
      <c r="AB14" s="928"/>
      <c r="AC14" s="928"/>
      <c r="AD14" s="928"/>
      <c r="AE14" s="928"/>
      <c r="AF14" s="928"/>
      <c r="AG14" s="165"/>
    </row>
    <row r="15" spans="1:33" s="1" customFormat="1" ht="22.6" customHeight="1">
      <c r="A15" s="165"/>
      <c r="B15" s="777" t="s">
        <v>248</v>
      </c>
      <c r="C15" s="777"/>
      <c r="D15" s="777"/>
      <c r="E15" s="777"/>
      <c r="F15" s="777"/>
      <c r="G15" s="777"/>
      <c r="H15" s="777"/>
      <c r="I15" s="777"/>
      <c r="J15" s="777"/>
      <c r="K15" s="777"/>
      <c r="L15" s="777"/>
      <c r="M15" s="777"/>
      <c r="N15" s="777"/>
      <c r="O15" s="928"/>
      <c r="P15" s="928"/>
      <c r="Q15" s="928"/>
      <c r="R15" s="928"/>
      <c r="S15" s="928"/>
      <c r="T15" s="928"/>
      <c r="U15" s="928"/>
      <c r="V15" s="928"/>
      <c r="W15" s="928"/>
      <c r="X15" s="928"/>
      <c r="Y15" s="928"/>
      <c r="Z15" s="928"/>
      <c r="AA15" s="928"/>
      <c r="AB15" s="928"/>
      <c r="AC15" s="928"/>
      <c r="AD15" s="928"/>
      <c r="AE15" s="928"/>
      <c r="AF15" s="928"/>
      <c r="AG15" s="165"/>
    </row>
    <row r="16" spans="1:33" s="1" customFormat="1" ht="22.6" customHeight="1">
      <c r="A16" s="165"/>
      <c r="B16" s="929" t="s">
        <v>249</v>
      </c>
      <c r="C16" s="930"/>
      <c r="D16" s="930"/>
      <c r="E16" s="930"/>
      <c r="F16" s="930"/>
      <c r="G16" s="930"/>
      <c r="H16" s="930"/>
      <c r="I16" s="930"/>
      <c r="J16" s="930"/>
      <c r="K16" s="930"/>
      <c r="L16" s="930"/>
      <c r="M16" s="930"/>
      <c r="N16" s="931"/>
      <c r="O16" s="928"/>
      <c r="P16" s="928"/>
      <c r="Q16" s="928"/>
      <c r="R16" s="928"/>
      <c r="S16" s="928"/>
      <c r="T16" s="928"/>
      <c r="U16" s="928"/>
      <c r="V16" s="928"/>
      <c r="W16" s="928"/>
      <c r="X16" s="928"/>
      <c r="Y16" s="928"/>
      <c r="Z16" s="928"/>
      <c r="AA16" s="928"/>
      <c r="AB16" s="928"/>
      <c r="AC16" s="928"/>
      <c r="AD16" s="928"/>
      <c r="AE16" s="928"/>
      <c r="AF16" s="928"/>
      <c r="AG16" s="165"/>
    </row>
    <row r="17" spans="1:33" s="1" customFormat="1" ht="22.6" customHeight="1">
      <c r="A17" s="165"/>
      <c r="B17" s="777" t="s">
        <v>250</v>
      </c>
      <c r="C17" s="777"/>
      <c r="D17" s="777"/>
      <c r="E17" s="777"/>
      <c r="F17" s="777"/>
      <c r="G17" s="777"/>
      <c r="H17" s="777"/>
      <c r="I17" s="777"/>
      <c r="J17" s="777"/>
      <c r="K17" s="777"/>
      <c r="L17" s="777"/>
      <c r="M17" s="777"/>
      <c r="N17" s="777"/>
      <c r="O17" s="928"/>
      <c r="P17" s="928"/>
      <c r="Q17" s="928"/>
      <c r="R17" s="928"/>
      <c r="S17" s="928"/>
      <c r="T17" s="928"/>
      <c r="U17" s="928"/>
      <c r="V17" s="928"/>
      <c r="W17" s="928"/>
      <c r="X17" s="928"/>
      <c r="Y17" s="928"/>
      <c r="Z17" s="928"/>
      <c r="AA17" s="928"/>
      <c r="AB17" s="928"/>
      <c r="AC17" s="928"/>
      <c r="AD17" s="928"/>
      <c r="AE17" s="928"/>
      <c r="AF17" s="928"/>
      <c r="AG17" s="165"/>
    </row>
    <row r="18" spans="1:33" s="1" customFormat="1" ht="22.6"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6" customHeight="1">
      <c r="A19" s="165"/>
      <c r="B19" s="777" t="s">
        <v>252</v>
      </c>
      <c r="C19" s="777"/>
      <c r="D19" s="777"/>
      <c r="E19" s="777"/>
      <c r="F19" s="777"/>
      <c r="G19" s="777"/>
      <c r="H19" s="777"/>
      <c r="I19" s="777"/>
      <c r="J19" s="777"/>
      <c r="K19" s="777"/>
      <c r="L19" s="777"/>
      <c r="M19" s="777"/>
      <c r="N19" s="777"/>
      <c r="O19" s="928"/>
      <c r="P19" s="928"/>
      <c r="Q19" s="928"/>
      <c r="R19" s="928"/>
      <c r="S19" s="928"/>
      <c r="T19" s="928"/>
      <c r="U19" s="928"/>
      <c r="V19" s="928"/>
      <c r="W19" s="928"/>
      <c r="X19" s="928"/>
      <c r="Y19" s="928"/>
      <c r="Z19" s="928"/>
      <c r="AA19" s="928"/>
      <c r="AB19" s="928"/>
      <c r="AC19" s="928"/>
      <c r="AD19" s="928"/>
      <c r="AE19" s="928"/>
      <c r="AF19" s="928"/>
      <c r="AG19" s="165"/>
    </row>
    <row r="20" spans="1:33" s="1" customFormat="1" ht="22.6" customHeight="1">
      <c r="A20" s="165"/>
      <c r="B20" s="777" t="s">
        <v>247</v>
      </c>
      <c r="C20" s="777"/>
      <c r="D20" s="777"/>
      <c r="E20" s="777"/>
      <c r="F20" s="777"/>
      <c r="G20" s="777"/>
      <c r="H20" s="777"/>
      <c r="I20" s="777"/>
      <c r="J20" s="777"/>
      <c r="K20" s="777"/>
      <c r="L20" s="777"/>
      <c r="M20" s="777"/>
      <c r="N20" s="777"/>
      <c r="O20" s="928"/>
      <c r="P20" s="928"/>
      <c r="Q20" s="928"/>
      <c r="R20" s="928"/>
      <c r="S20" s="928"/>
      <c r="T20" s="928"/>
      <c r="U20" s="928"/>
      <c r="V20" s="928"/>
      <c r="W20" s="928"/>
      <c r="X20" s="928"/>
      <c r="Y20" s="928"/>
      <c r="Z20" s="928"/>
      <c r="AA20" s="928"/>
      <c r="AB20" s="928"/>
      <c r="AC20" s="928"/>
      <c r="AD20" s="928"/>
      <c r="AE20" s="928"/>
      <c r="AF20" s="928"/>
      <c r="AG20" s="165"/>
    </row>
    <row r="21" spans="1:33" s="1" customFormat="1" ht="22.6" customHeight="1">
      <c r="A21" s="165"/>
      <c r="B21" s="777" t="s">
        <v>248</v>
      </c>
      <c r="C21" s="777"/>
      <c r="D21" s="777"/>
      <c r="E21" s="777"/>
      <c r="F21" s="777"/>
      <c r="G21" s="777"/>
      <c r="H21" s="777"/>
      <c r="I21" s="777"/>
      <c r="J21" s="777"/>
      <c r="K21" s="777"/>
      <c r="L21" s="777"/>
      <c r="M21" s="777"/>
      <c r="N21" s="777"/>
      <c r="O21" s="928"/>
      <c r="P21" s="928"/>
      <c r="Q21" s="928"/>
      <c r="R21" s="928"/>
      <c r="S21" s="928"/>
      <c r="T21" s="928"/>
      <c r="U21" s="928"/>
      <c r="V21" s="928"/>
      <c r="W21" s="928"/>
      <c r="X21" s="928"/>
      <c r="Y21" s="928"/>
      <c r="Z21" s="928"/>
      <c r="AA21" s="928"/>
      <c r="AB21" s="928"/>
      <c r="AC21" s="928"/>
      <c r="AD21" s="928"/>
      <c r="AE21" s="928"/>
      <c r="AF21" s="928"/>
      <c r="AG21" s="165"/>
    </row>
    <row r="22" spans="1:33" s="1" customFormat="1" ht="22.6" customHeight="1">
      <c r="A22" s="165"/>
      <c r="B22" s="929" t="s">
        <v>249</v>
      </c>
      <c r="C22" s="930"/>
      <c r="D22" s="930"/>
      <c r="E22" s="930"/>
      <c r="F22" s="930"/>
      <c r="G22" s="930"/>
      <c r="H22" s="930"/>
      <c r="I22" s="930"/>
      <c r="J22" s="930"/>
      <c r="K22" s="930"/>
      <c r="L22" s="930"/>
      <c r="M22" s="930"/>
      <c r="N22" s="931"/>
      <c r="O22" s="928"/>
      <c r="P22" s="928"/>
      <c r="Q22" s="928"/>
      <c r="R22" s="928"/>
      <c r="S22" s="928"/>
      <c r="T22" s="928"/>
      <c r="U22" s="928"/>
      <c r="V22" s="928"/>
      <c r="W22" s="928"/>
      <c r="X22" s="928"/>
      <c r="Y22" s="928"/>
      <c r="Z22" s="928"/>
      <c r="AA22" s="928"/>
      <c r="AB22" s="928"/>
      <c r="AC22" s="928"/>
      <c r="AD22" s="928"/>
      <c r="AE22" s="928"/>
      <c r="AF22" s="928"/>
      <c r="AG22" s="165"/>
    </row>
    <row r="23" spans="1:33" s="1" customFormat="1" ht="22.6" customHeight="1">
      <c r="A23" s="165"/>
      <c r="B23" s="777" t="s">
        <v>250</v>
      </c>
      <c r="C23" s="777"/>
      <c r="D23" s="777"/>
      <c r="E23" s="777"/>
      <c r="F23" s="777"/>
      <c r="G23" s="777"/>
      <c r="H23" s="777"/>
      <c r="I23" s="777"/>
      <c r="J23" s="777"/>
      <c r="K23" s="777"/>
      <c r="L23" s="777"/>
      <c r="M23" s="777"/>
      <c r="N23" s="777"/>
      <c r="O23" s="928"/>
      <c r="P23" s="928"/>
      <c r="Q23" s="928"/>
      <c r="R23" s="928"/>
      <c r="S23" s="928"/>
      <c r="T23" s="928"/>
      <c r="U23" s="928"/>
      <c r="V23" s="928"/>
      <c r="W23" s="928"/>
      <c r="X23" s="928"/>
      <c r="Y23" s="928"/>
      <c r="Z23" s="928"/>
      <c r="AA23" s="928"/>
      <c r="AB23" s="928"/>
      <c r="AC23" s="928"/>
      <c r="AD23" s="928"/>
      <c r="AE23" s="928"/>
      <c r="AF23" s="928"/>
      <c r="AG23" s="165"/>
    </row>
    <row r="24" spans="1:33" s="1" customFormat="1" ht="43.5" customHeight="1">
      <c r="A24" s="165"/>
      <c r="B24" s="932" t="s">
        <v>253</v>
      </c>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165"/>
    </row>
    <row r="25" spans="1:33" s="1" customFormat="1" ht="43.5" customHeight="1">
      <c r="A25" s="165"/>
      <c r="B25" s="321"/>
      <c r="C25" s="321"/>
      <c r="D25" s="321"/>
      <c r="E25" s="321"/>
      <c r="F25" s="321"/>
      <c r="G25" s="321"/>
      <c r="H25" s="321"/>
      <c r="I25" s="321"/>
      <c r="J25" s="321"/>
      <c r="K25" s="321"/>
      <c r="L25" s="321"/>
      <c r="M25" s="321"/>
      <c r="N25" s="321"/>
      <c r="O25" s="321"/>
      <c r="P25" s="321"/>
      <c r="Q25" s="321"/>
      <c r="R25" s="321"/>
      <c r="S25" s="321"/>
      <c r="T25" s="321"/>
      <c r="U25" s="321"/>
      <c r="V25" s="321"/>
      <c r="W25" s="321"/>
      <c r="X25" s="321"/>
      <c r="Y25" s="321"/>
      <c r="Z25" s="321"/>
      <c r="AA25" s="321"/>
      <c r="AB25" s="321"/>
      <c r="AC25" s="321"/>
      <c r="AD25" s="321"/>
      <c r="AE25" s="321"/>
      <c r="AF25" s="321"/>
      <c r="AG25" s="165"/>
    </row>
    <row r="26" spans="1:33" s="1" customFormat="1" ht="12.9">
      <c r="A26" s="165"/>
      <c r="B26" s="834" t="s">
        <v>254</v>
      </c>
      <c r="C26" s="834"/>
      <c r="D26" s="834"/>
      <c r="E26" s="834"/>
      <c r="F26" s="834"/>
      <c r="G26" s="834"/>
      <c r="H26" s="834"/>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165"/>
    </row>
    <row r="27" spans="1:33" s="1" customFormat="1" ht="12.75" customHeight="1">
      <c r="A27" s="165"/>
      <c r="B27" s="834" t="s">
        <v>255</v>
      </c>
      <c r="C27" s="834"/>
      <c r="D27" s="834"/>
      <c r="E27" s="834"/>
      <c r="F27" s="834"/>
      <c r="G27" s="834"/>
      <c r="H27" s="834"/>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row>
    <row r="28" spans="1:33" s="1" customFormat="1" ht="10.5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sheetData>
  <sheetProtection selectLockedCells="1"/>
  <mergeCells count="35">
    <mergeCell ref="A4:AG4"/>
    <mergeCell ref="O11:AF11"/>
    <mergeCell ref="A6:AG6"/>
    <mergeCell ref="B7:N7"/>
    <mergeCell ref="B8:N8"/>
    <mergeCell ref="B9:N9"/>
    <mergeCell ref="B10:N10"/>
    <mergeCell ref="B11:N11"/>
    <mergeCell ref="O7:AF7"/>
    <mergeCell ref="O8:AF8"/>
    <mergeCell ref="O9:AF9"/>
    <mergeCell ref="O10:AF10"/>
    <mergeCell ref="B14:N14"/>
    <mergeCell ref="O14:AF14"/>
    <mergeCell ref="B15:N15"/>
    <mergeCell ref="O15:AF15"/>
    <mergeCell ref="B13:N13"/>
    <mergeCell ref="O13:AF13"/>
    <mergeCell ref="B16:N16"/>
    <mergeCell ref="O16:AF16"/>
    <mergeCell ref="B17:N17"/>
    <mergeCell ref="O17:AF17"/>
    <mergeCell ref="B19:N19"/>
    <mergeCell ref="O19:AF19"/>
    <mergeCell ref="B27:AG27"/>
    <mergeCell ref="B26:AF26"/>
    <mergeCell ref="B20:N20"/>
    <mergeCell ref="O20:AF20"/>
    <mergeCell ref="B21:N21"/>
    <mergeCell ref="O21:AF21"/>
    <mergeCell ref="B22:N22"/>
    <mergeCell ref="O22:AF22"/>
    <mergeCell ref="B23:N23"/>
    <mergeCell ref="O23:AF23"/>
    <mergeCell ref="B24:AF25"/>
  </mergeCells>
  <phoneticPr fontId="2"/>
  <printOptions horizontalCentered="1"/>
  <pageMargins left="0.51181102362204722" right="0.51181102362204722" top="0.74803149606299213" bottom="0.74803149606299213" header="0.31496062992125984" footer="0.31496062992125984"/>
  <pageSetup paperSize="9" scale="78"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AT6" sqref="AT6"/>
    </sheetView>
  </sheetViews>
  <sheetFormatPr defaultColWidth="3.21875" defaultRowHeight="13.6"/>
  <cols>
    <col min="1" max="16384" width="3.21875" style="144"/>
  </cols>
  <sheetData>
    <row r="1" spans="1:33" ht="21.1">
      <c r="AG1" s="160" t="s">
        <v>243</v>
      </c>
    </row>
    <row r="2" spans="1:33">
      <c r="AG2" s="168" t="s">
        <v>256</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350000000000001">
      <c r="A4" s="933" t="s">
        <v>257</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6" customHeight="1">
      <c r="A6" s="321" t="s">
        <v>258</v>
      </c>
      <c r="B6" s="321"/>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1"/>
      <c r="AG6" s="321"/>
    </row>
    <row r="7" spans="1:33" s="2" customFormat="1" ht="148.6" customHeight="1">
      <c r="A7" s="321"/>
      <c r="B7" s="321"/>
      <c r="C7" s="321"/>
      <c r="D7" s="321"/>
      <c r="E7" s="321"/>
      <c r="F7" s="321"/>
      <c r="G7" s="321"/>
      <c r="H7" s="321"/>
      <c r="I7" s="321"/>
      <c r="J7" s="321"/>
      <c r="K7" s="321"/>
      <c r="L7" s="321"/>
      <c r="M7" s="321"/>
      <c r="N7" s="321"/>
      <c r="O7" s="321"/>
      <c r="P7" s="321"/>
      <c r="Q7" s="321"/>
      <c r="R7" s="321"/>
      <c r="S7" s="321"/>
      <c r="T7" s="321"/>
      <c r="U7" s="321"/>
      <c r="V7" s="321"/>
      <c r="W7" s="321"/>
      <c r="X7" s="321"/>
      <c r="Y7" s="321"/>
      <c r="Z7" s="321"/>
      <c r="AA7" s="321"/>
      <c r="AB7" s="321"/>
      <c r="AC7" s="321"/>
      <c r="AD7" s="321"/>
      <c r="AE7" s="321"/>
      <c r="AF7" s="321"/>
      <c r="AG7" s="321"/>
    </row>
    <row r="8" spans="1:33" s="2" customFormat="1" ht="148.6" customHeight="1">
      <c r="A8" s="321"/>
      <c r="B8" s="321"/>
      <c r="C8" s="321"/>
      <c r="D8" s="321"/>
      <c r="E8" s="321"/>
      <c r="F8" s="321"/>
      <c r="G8" s="321"/>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row>
    <row r="9" spans="1:33" s="1" customFormat="1" ht="10.5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6" customHeight="1">
      <c r="A10" s="935" t="s">
        <v>259</v>
      </c>
      <c r="B10" s="935"/>
      <c r="C10" s="935"/>
      <c r="D10" s="935"/>
      <c r="E10" s="935"/>
      <c r="F10" s="935"/>
      <c r="G10" s="935"/>
      <c r="H10" s="935"/>
      <c r="I10" s="935"/>
      <c r="J10" s="935"/>
      <c r="K10" s="935"/>
      <c r="L10" s="935"/>
      <c r="M10" s="935"/>
      <c r="N10" s="935"/>
      <c r="O10" s="935"/>
      <c r="P10" s="935"/>
      <c r="Q10" s="935"/>
      <c r="R10" s="935"/>
      <c r="S10" s="935"/>
      <c r="T10" s="935"/>
      <c r="U10" s="935"/>
      <c r="V10" s="935"/>
      <c r="W10" s="935"/>
      <c r="X10" s="935"/>
      <c r="Y10" s="935"/>
      <c r="Z10" s="935"/>
      <c r="AA10" s="935"/>
      <c r="AB10" s="935"/>
      <c r="AC10" s="935"/>
      <c r="AD10" s="935"/>
      <c r="AE10" s="935"/>
      <c r="AF10" s="935"/>
      <c r="AG10" s="935"/>
    </row>
    <row r="11" spans="1:33" s="1" customFormat="1" ht="22.6"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8" customHeight="1">
      <c r="A12" s="934" t="s">
        <v>260</v>
      </c>
      <c r="B12" s="934"/>
      <c r="C12" s="934"/>
      <c r="D12" s="934"/>
      <c r="E12" s="934"/>
      <c r="F12" s="934"/>
      <c r="G12" s="934"/>
      <c r="H12" s="934"/>
      <c r="I12" s="934"/>
      <c r="J12" s="934"/>
      <c r="K12" s="934"/>
      <c r="L12" s="934"/>
      <c r="M12" s="934"/>
      <c r="N12" s="934"/>
      <c r="O12" s="934"/>
      <c r="P12" s="934"/>
      <c r="Q12" s="934"/>
      <c r="R12" s="934"/>
      <c r="S12" s="934"/>
      <c r="T12" s="934"/>
      <c r="U12" s="934"/>
      <c r="V12" s="934"/>
      <c r="W12" s="934"/>
      <c r="X12" s="934"/>
      <c r="Y12" s="934"/>
      <c r="Z12" s="934"/>
      <c r="AA12" s="934"/>
      <c r="AB12" s="934"/>
      <c r="AC12" s="934"/>
      <c r="AD12" s="934"/>
      <c r="AE12" s="934"/>
      <c r="AF12" s="934"/>
      <c r="AG12" s="934"/>
    </row>
    <row r="13" spans="1:33" s="8" customFormat="1" ht="54" customHeight="1">
      <c r="A13" s="934"/>
      <c r="B13" s="934"/>
      <c r="C13" s="934"/>
      <c r="D13" s="934"/>
      <c r="E13" s="934"/>
      <c r="F13" s="934"/>
      <c r="G13" s="934"/>
      <c r="H13" s="934"/>
      <c r="I13" s="934"/>
      <c r="J13" s="934"/>
      <c r="K13" s="934"/>
      <c r="L13" s="934"/>
      <c r="M13" s="934"/>
      <c r="N13" s="934"/>
      <c r="O13" s="934"/>
      <c r="P13" s="934"/>
      <c r="Q13" s="934"/>
      <c r="R13" s="934"/>
      <c r="S13" s="934"/>
      <c r="T13" s="934"/>
      <c r="U13" s="934"/>
      <c r="V13" s="934"/>
      <c r="W13" s="934"/>
      <c r="X13" s="934"/>
      <c r="Y13" s="934"/>
      <c r="Z13" s="934"/>
      <c r="AA13" s="934"/>
      <c r="AB13" s="934"/>
      <c r="AC13" s="934"/>
      <c r="AD13" s="934"/>
      <c r="AE13" s="934"/>
      <c r="AF13" s="934"/>
      <c r="AG13" s="934"/>
    </row>
    <row r="14" spans="1:33">
      <c r="A14" s="834" t="s">
        <v>261</v>
      </c>
      <c r="B14" s="834"/>
      <c r="C14" s="834"/>
      <c r="D14" s="834"/>
      <c r="E14" s="834"/>
      <c r="F14" s="834"/>
      <c r="G14" s="834"/>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78"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Z8" activePane="bottomRight" state="frozen"/>
      <selection pane="topRight" activeCell="B1" sqref="B1"/>
      <selection pane="bottomLeft" activeCell="A2" sqref="A2"/>
      <selection pane="bottomRight" activeCell="Z8" sqref="Z8"/>
    </sheetView>
  </sheetViews>
  <sheetFormatPr defaultColWidth="9" defaultRowHeight="12.9"/>
  <cols>
    <col min="1" max="1" width="2.109375" style="169" customWidth="1"/>
    <col min="2" max="4" width="5.77734375" style="170" customWidth="1"/>
    <col min="5" max="6" width="6.21875" style="170" customWidth="1"/>
    <col min="7" max="10" width="5.77734375" style="170" customWidth="1"/>
    <col min="11" max="12" width="6.21875" style="170" customWidth="1"/>
    <col min="13" max="13" width="5.77734375" style="170" customWidth="1"/>
    <col min="14" max="14" width="6.77734375" style="170" customWidth="1"/>
    <col min="15" max="21" width="5.77734375" style="170" customWidth="1"/>
    <col min="22" max="23" width="6.21875" style="170" customWidth="1"/>
    <col min="24" max="24" width="2.109375" style="170" customWidth="1"/>
    <col min="25" max="16384" width="9" style="170"/>
  </cols>
  <sheetData>
    <row r="1" spans="1:23">
      <c r="U1" s="199" t="s">
        <v>262</v>
      </c>
    </row>
    <row r="2" spans="1:23">
      <c r="U2" s="170" t="s">
        <v>263</v>
      </c>
    </row>
    <row r="4" spans="1:23" s="172" customFormat="1" ht="18" customHeight="1">
      <c r="A4" s="171"/>
      <c r="C4" s="1130" t="s">
        <v>264</v>
      </c>
      <c r="D4" s="1130"/>
      <c r="E4" s="1130"/>
      <c r="F4" s="1130"/>
      <c r="G4" s="1130"/>
      <c r="H4" s="1130"/>
      <c r="I4" s="1130"/>
      <c r="J4" s="1130"/>
      <c r="K4" s="1130"/>
      <c r="L4" s="1130"/>
      <c r="M4" s="1130"/>
      <c r="N4" s="1130"/>
      <c r="O4" s="1130"/>
      <c r="P4" s="1130"/>
      <c r="Q4" s="1130"/>
      <c r="R4" s="1130"/>
      <c r="S4" s="1130"/>
      <c r="T4" s="1130"/>
      <c r="U4" s="1130"/>
      <c r="V4" s="1130"/>
    </row>
    <row r="5" spans="1:23" s="172" customFormat="1" ht="17.149999999999999" customHeight="1">
      <c r="A5" s="173"/>
      <c r="D5" s="1131" t="s">
        <v>265</v>
      </c>
      <c r="E5" s="1131"/>
      <c r="F5" s="1131"/>
      <c r="G5" s="1131"/>
      <c r="H5" s="1131"/>
      <c r="I5" s="1131"/>
      <c r="J5" s="1131"/>
      <c r="K5" s="1131"/>
      <c r="L5" s="1131"/>
      <c r="M5" s="1131"/>
      <c r="N5" s="1131"/>
      <c r="O5" s="1131"/>
      <c r="P5" s="1131"/>
      <c r="Q5" s="1131"/>
      <c r="R5" s="1131"/>
      <c r="S5" s="1131"/>
      <c r="T5" s="1131"/>
      <c r="U5" s="1131"/>
    </row>
    <row r="6" spans="1:23" s="172" customFormat="1" ht="17.149999999999999" customHeight="1">
      <c r="A6" s="173"/>
      <c r="C6" s="1132" t="s">
        <v>266</v>
      </c>
      <c r="D6" s="1132"/>
      <c r="E6" s="1132"/>
      <c r="F6" s="1132"/>
      <c r="G6" s="1132"/>
      <c r="H6" s="1132"/>
      <c r="I6" s="1132"/>
      <c r="J6" s="1132"/>
      <c r="K6" s="1132"/>
      <c r="L6" s="1132"/>
      <c r="M6" s="1132"/>
      <c r="N6" s="1132"/>
      <c r="O6" s="1132"/>
      <c r="P6" s="1132"/>
      <c r="Q6" s="1132"/>
      <c r="R6" s="1132"/>
      <c r="S6" s="1132"/>
      <c r="T6" s="1132"/>
      <c r="U6" s="1132"/>
      <c r="V6" s="1132"/>
    </row>
    <row r="7" spans="1:23" ht="13.1" customHeight="1" thickBot="1">
      <c r="M7" s="169"/>
    </row>
    <row r="8" spans="1:23" ht="34.5" customHeight="1" thickBot="1">
      <c r="A8" s="174"/>
      <c r="B8" s="1133" t="s">
        <v>267</v>
      </c>
      <c r="C8" s="1134"/>
      <c r="D8" s="1135" t="s">
        <v>268</v>
      </c>
      <c r="E8" s="1038"/>
      <c r="F8" s="1136"/>
      <c r="G8" s="1136"/>
      <c r="H8" s="1136"/>
      <c r="I8" s="1136"/>
      <c r="J8" s="1034" t="s">
        <v>269</v>
      </c>
      <c r="K8" s="1038"/>
      <c r="L8" s="1136"/>
      <c r="M8" s="1136"/>
      <c r="N8" s="1136"/>
      <c r="O8" s="1136"/>
      <c r="P8" s="1038" t="s">
        <v>270</v>
      </c>
      <c r="Q8" s="1038"/>
      <c r="R8" s="1038"/>
      <c r="S8" s="1038"/>
      <c r="T8" s="1136"/>
      <c r="U8" s="1136"/>
      <c r="V8" s="1136"/>
      <c r="W8" s="1137"/>
    </row>
    <row r="9" spans="1:23" ht="24.8" customHeight="1">
      <c r="A9" s="174"/>
      <c r="B9" s="1117" t="s">
        <v>271</v>
      </c>
      <c r="C9" s="1118"/>
      <c r="D9" s="175"/>
      <c r="E9" s="1097" t="s">
        <v>272</v>
      </c>
      <c r="F9" s="1123"/>
      <c r="G9" s="1117" t="s">
        <v>273</v>
      </c>
      <c r="H9" s="1124"/>
      <c r="I9" s="1124"/>
      <c r="J9" s="1118"/>
      <c r="K9" s="1127" t="s">
        <v>274</v>
      </c>
      <c r="L9" s="1112"/>
      <c r="M9" s="1106"/>
      <c r="N9" s="1129"/>
      <c r="O9" s="1107"/>
      <c r="P9" s="1111" t="s">
        <v>275</v>
      </c>
      <c r="Q9" s="1112"/>
      <c r="R9" s="1106"/>
      <c r="S9" s="1107"/>
      <c r="T9" s="1111" t="s">
        <v>276</v>
      </c>
      <c r="U9" s="1112"/>
      <c r="V9" s="1106"/>
      <c r="W9" s="1115"/>
    </row>
    <row r="10" spans="1:23" ht="24.8" customHeight="1">
      <c r="A10" s="174"/>
      <c r="B10" s="1119"/>
      <c r="C10" s="1120"/>
      <c r="D10" s="176"/>
      <c r="E10" s="1022" t="s">
        <v>277</v>
      </c>
      <c r="F10" s="1058"/>
      <c r="G10" s="1119"/>
      <c r="H10" s="1125"/>
      <c r="I10" s="1125"/>
      <c r="J10" s="1120"/>
      <c r="K10" s="1128"/>
      <c r="L10" s="1114"/>
      <c r="M10" s="1108"/>
      <c r="N10" s="1070"/>
      <c r="O10" s="1109"/>
      <c r="P10" s="1113"/>
      <c r="Q10" s="1114"/>
      <c r="R10" s="1108"/>
      <c r="S10" s="1109"/>
      <c r="T10" s="1113"/>
      <c r="U10" s="1114"/>
      <c r="V10" s="1108"/>
      <c r="W10" s="1071"/>
    </row>
    <row r="11" spans="1:23" ht="24.8" customHeight="1" thickBot="1">
      <c r="A11" s="174"/>
      <c r="B11" s="1121"/>
      <c r="C11" s="1122"/>
      <c r="D11" s="177"/>
      <c r="E11" s="1044" t="s">
        <v>278</v>
      </c>
      <c r="F11" s="1116"/>
      <c r="G11" s="1121"/>
      <c r="H11" s="1126"/>
      <c r="I11" s="1126"/>
      <c r="J11" s="1122"/>
      <c r="K11" s="1046"/>
      <c r="L11" s="1047"/>
      <c r="M11" s="1064"/>
      <c r="N11" s="1073"/>
      <c r="O11" s="1110"/>
      <c r="P11" s="1045"/>
      <c r="Q11" s="1047"/>
      <c r="R11" s="1064"/>
      <c r="S11" s="1110"/>
      <c r="T11" s="1045"/>
      <c r="U11" s="1047"/>
      <c r="V11" s="1064"/>
      <c r="W11" s="1074"/>
    </row>
    <row r="12" spans="1:23" ht="12.1" customHeight="1" thickBot="1">
      <c r="A12" s="174"/>
      <c r="B12" s="1040" t="s">
        <v>279</v>
      </c>
      <c r="C12" s="1041"/>
      <c r="D12" s="1041"/>
      <c r="E12" s="1041"/>
      <c r="F12" s="1041"/>
      <c r="G12" s="1041"/>
      <c r="H12" s="1041"/>
      <c r="I12" s="1041"/>
      <c r="J12" s="1041"/>
      <c r="K12" s="1041"/>
      <c r="L12" s="1041"/>
      <c r="M12" s="1041"/>
      <c r="N12" s="1041"/>
      <c r="O12" s="1041"/>
      <c r="P12" s="1041"/>
      <c r="Q12" s="1041"/>
      <c r="R12" s="1041"/>
      <c r="S12" s="1041"/>
      <c r="T12" s="1041"/>
      <c r="U12" s="1041"/>
      <c r="V12" s="1041"/>
      <c r="W12" s="1043"/>
    </row>
    <row r="13" spans="1:23" ht="27" customHeight="1" thickBot="1">
      <c r="A13" s="174"/>
    </row>
    <row r="14" spans="1:23" ht="27" customHeight="1">
      <c r="A14" s="174"/>
      <c r="B14" s="1096" t="s">
        <v>280</v>
      </c>
      <c r="C14" s="1097"/>
      <c r="D14" s="1097"/>
      <c r="E14" s="1098" t="s">
        <v>281</v>
      </c>
      <c r="F14" s="1098"/>
      <c r="G14" s="1099"/>
      <c r="H14" s="178" t="s">
        <v>282</v>
      </c>
      <c r="I14" s="1100" t="s">
        <v>283</v>
      </c>
      <c r="J14" s="1100"/>
      <c r="K14" s="1100"/>
      <c r="L14" s="1098"/>
      <c r="M14" s="1099"/>
      <c r="N14" s="178" t="s">
        <v>284</v>
      </c>
      <c r="O14" s="1101" t="s">
        <v>281</v>
      </c>
      <c r="P14" s="1101"/>
      <c r="Q14" s="1101"/>
      <c r="R14" s="1101"/>
      <c r="S14" s="1101"/>
      <c r="T14" s="1101"/>
      <c r="U14" s="1101"/>
      <c r="V14" s="1101"/>
      <c r="W14" s="1102"/>
    </row>
    <row r="15" spans="1:23" ht="27" customHeight="1">
      <c r="A15" s="174"/>
      <c r="B15" s="1085" t="s">
        <v>285</v>
      </c>
      <c r="C15" s="1022"/>
      <c r="D15" s="1022"/>
      <c r="E15" s="1103"/>
      <c r="F15" s="1104"/>
      <c r="G15" s="1105"/>
      <c r="H15" s="1105"/>
      <c r="I15" s="1105" t="s">
        <v>286</v>
      </c>
      <c r="J15" s="1105"/>
      <c r="K15" s="1104"/>
      <c r="L15" s="1105"/>
      <c r="M15" s="1105"/>
      <c r="N15" s="179" t="s">
        <v>287</v>
      </c>
      <c r="O15" s="1094"/>
      <c r="P15" s="1094"/>
      <c r="Q15" s="1094"/>
      <c r="R15" s="1094"/>
      <c r="S15" s="1094"/>
      <c r="T15" s="1094"/>
      <c r="U15" s="1094"/>
      <c r="V15" s="1094"/>
      <c r="W15" s="1095"/>
    </row>
    <row r="16" spans="1:23" ht="27" customHeight="1">
      <c r="A16" s="174"/>
      <c r="B16" s="180" t="s">
        <v>288</v>
      </c>
      <c r="C16" s="181"/>
      <c r="D16" s="181"/>
      <c r="E16" s="182"/>
      <c r="F16" s="183"/>
      <c r="G16" s="184" t="s">
        <v>289</v>
      </c>
      <c r="H16" s="185"/>
      <c r="I16" s="184" t="s">
        <v>290</v>
      </c>
      <c r="J16" s="186"/>
      <c r="K16" s="184" t="s">
        <v>291</v>
      </c>
      <c r="L16" s="185"/>
      <c r="M16" s="1088" t="s">
        <v>292</v>
      </c>
      <c r="N16" s="1089"/>
      <c r="O16" s="187"/>
      <c r="P16" s="184" t="s">
        <v>293</v>
      </c>
      <c r="Q16" s="186"/>
      <c r="R16" s="188" t="s">
        <v>294</v>
      </c>
      <c r="S16" s="1090"/>
      <c r="T16" s="1091"/>
      <c r="U16" s="1091"/>
      <c r="V16" s="1091"/>
      <c r="W16" s="1092"/>
    </row>
    <row r="17" spans="1:23" ht="27" customHeight="1">
      <c r="A17" s="174"/>
      <c r="B17" s="1085" t="s">
        <v>295</v>
      </c>
      <c r="C17" s="1022"/>
      <c r="D17" s="1022"/>
      <c r="E17" s="186"/>
      <c r="F17" s="1088" t="s">
        <v>296</v>
      </c>
      <c r="G17" s="1089"/>
      <c r="H17" s="1089"/>
      <c r="I17" s="1089"/>
      <c r="J17" s="1068"/>
      <c r="K17" s="1022" t="s">
        <v>297</v>
      </c>
      <c r="L17" s="1022"/>
      <c r="M17" s="1022"/>
      <c r="N17" s="1022"/>
      <c r="O17" s="1022"/>
      <c r="P17" s="1022"/>
      <c r="Q17" s="186"/>
      <c r="R17" s="1057" t="s">
        <v>298</v>
      </c>
      <c r="S17" s="1022"/>
      <c r="T17" s="186"/>
      <c r="U17" s="1088" t="s">
        <v>299</v>
      </c>
      <c r="V17" s="1089"/>
      <c r="W17" s="1093"/>
    </row>
    <row r="18" spans="1:23" ht="27" customHeight="1">
      <c r="A18" s="174"/>
      <c r="B18" s="1085"/>
      <c r="C18" s="1022"/>
      <c r="D18" s="1022"/>
      <c r="E18" s="186"/>
      <c r="F18" s="1088" t="s">
        <v>300</v>
      </c>
      <c r="G18" s="1089"/>
      <c r="H18" s="1089"/>
      <c r="I18" s="1089"/>
      <c r="J18" s="1068"/>
      <c r="K18" s="1094"/>
      <c r="L18" s="1094"/>
      <c r="M18" s="1094"/>
      <c r="N18" s="1094"/>
      <c r="O18" s="1094"/>
      <c r="P18" s="1094"/>
      <c r="Q18" s="1094"/>
      <c r="R18" s="1094"/>
      <c r="S18" s="1094"/>
      <c r="T18" s="1094"/>
      <c r="U18" s="1094"/>
      <c r="V18" s="1094"/>
      <c r="W18" s="1095"/>
    </row>
    <row r="19" spans="1:23" ht="27" customHeight="1">
      <c r="A19" s="174"/>
      <c r="B19" s="1085" t="s">
        <v>301</v>
      </c>
      <c r="C19" s="1022"/>
      <c r="D19" s="1022"/>
      <c r="E19" s="1087" t="s">
        <v>302</v>
      </c>
      <c r="F19" s="1087"/>
      <c r="G19" s="1087"/>
      <c r="H19" s="1087" t="s">
        <v>303</v>
      </c>
      <c r="I19" s="1087"/>
      <c r="J19" s="1015"/>
      <c r="K19" s="1015"/>
      <c r="L19" s="1015"/>
      <c r="M19" s="1015"/>
      <c r="N19" s="1015"/>
      <c r="O19" s="1015"/>
      <c r="P19" s="1087" t="s">
        <v>304</v>
      </c>
      <c r="Q19" s="1087"/>
      <c r="R19" s="1015"/>
      <c r="S19" s="1015"/>
      <c r="T19" s="1015"/>
      <c r="U19" s="1015"/>
      <c r="V19" s="1015"/>
      <c r="W19" s="1084"/>
    </row>
    <row r="20" spans="1:23" ht="27" customHeight="1">
      <c r="A20" s="174"/>
      <c r="B20" s="1085"/>
      <c r="C20" s="1022"/>
      <c r="D20" s="1022"/>
      <c r="E20" s="1087" t="s">
        <v>305</v>
      </c>
      <c r="F20" s="1087"/>
      <c r="G20" s="1087"/>
      <c r="H20" s="1087" t="s">
        <v>303</v>
      </c>
      <c r="I20" s="1087"/>
      <c r="J20" s="1015"/>
      <c r="K20" s="1015"/>
      <c r="L20" s="1015"/>
      <c r="M20" s="1015"/>
      <c r="N20" s="1015"/>
      <c r="O20" s="1015"/>
      <c r="P20" s="1087" t="s">
        <v>304</v>
      </c>
      <c r="Q20" s="1087"/>
      <c r="R20" s="1015"/>
      <c r="S20" s="1015"/>
      <c r="T20" s="1015"/>
      <c r="U20" s="1015"/>
      <c r="V20" s="1015"/>
      <c r="W20" s="1084"/>
    </row>
    <row r="21" spans="1:23" ht="27" customHeight="1">
      <c r="A21" s="174"/>
      <c r="B21" s="1085" t="s">
        <v>306</v>
      </c>
      <c r="C21" s="1022"/>
      <c r="D21" s="1022"/>
      <c r="E21" s="186"/>
      <c r="F21" s="1057" t="s">
        <v>307</v>
      </c>
      <c r="G21" s="1022"/>
      <c r="H21" s="1022"/>
      <c r="I21" s="1022"/>
      <c r="J21" s="1022"/>
      <c r="K21" s="1022"/>
      <c r="L21" s="1022"/>
      <c r="M21" s="1022" t="s">
        <v>308</v>
      </c>
      <c r="N21" s="1022"/>
      <c r="O21" s="1022"/>
      <c r="P21" s="186"/>
      <c r="Q21" s="1057" t="s">
        <v>307</v>
      </c>
      <c r="R21" s="1022"/>
      <c r="S21" s="1022"/>
      <c r="T21" s="1022"/>
      <c r="U21" s="1022"/>
      <c r="V21" s="1022"/>
      <c r="W21" s="1058"/>
    </row>
    <row r="22" spans="1:23" ht="27" customHeight="1" thickBot="1">
      <c r="A22" s="174"/>
      <c r="B22" s="1086"/>
      <c r="C22" s="1066"/>
      <c r="D22" s="1066"/>
      <c r="E22" s="189"/>
      <c r="F22" s="1065" t="s">
        <v>309</v>
      </c>
      <c r="G22" s="1066"/>
      <c r="H22" s="1066"/>
      <c r="I22" s="1066"/>
      <c r="J22" s="1066"/>
      <c r="K22" s="1066"/>
      <c r="L22" s="1066"/>
      <c r="M22" s="1066"/>
      <c r="N22" s="1066"/>
      <c r="O22" s="1066"/>
      <c r="P22" s="189"/>
      <c r="Q22" s="1065" t="s">
        <v>309</v>
      </c>
      <c r="R22" s="1066"/>
      <c r="S22" s="1066"/>
      <c r="T22" s="1066"/>
      <c r="U22" s="1066"/>
      <c r="V22" s="1066"/>
      <c r="W22" s="1067"/>
    </row>
    <row r="23" spans="1:23" ht="27" customHeight="1" thickBot="1">
      <c r="A23" s="174"/>
      <c r="B23" s="190"/>
      <c r="F23" s="191"/>
      <c r="W23" s="191"/>
    </row>
    <row r="24" spans="1:23" ht="27" customHeight="1" thickBot="1">
      <c r="A24" s="174"/>
      <c r="B24" s="1075" t="s">
        <v>310</v>
      </c>
      <c r="C24" s="1076"/>
      <c r="D24" s="1076"/>
      <c r="E24" s="1076"/>
      <c r="F24" s="1076"/>
      <c r="G24" s="1076"/>
      <c r="H24" s="1076"/>
      <c r="I24" s="1076"/>
      <c r="J24" s="1076"/>
      <c r="K24" s="1076"/>
      <c r="L24" s="1076"/>
      <c r="M24" s="1076"/>
      <c r="N24" s="1076"/>
      <c r="O24" s="1076"/>
      <c r="P24" s="1076"/>
      <c r="Q24" s="1076"/>
      <c r="R24" s="1076"/>
      <c r="S24" s="1076"/>
      <c r="T24" s="1076"/>
      <c r="U24" s="1076"/>
      <c r="V24" s="1076"/>
      <c r="W24" s="1077"/>
    </row>
    <row r="25" spans="1:23" ht="27" customHeight="1">
      <c r="A25" s="174"/>
      <c r="B25" s="190"/>
      <c r="H25" s="1078" t="s">
        <v>311</v>
      </c>
      <c r="I25" s="1079"/>
      <c r="J25" s="1079"/>
      <c r="K25" s="1079"/>
      <c r="L25" s="1079"/>
      <c r="M25" s="1079"/>
      <c r="N25" s="1080"/>
      <c r="O25" s="1081" t="s">
        <v>312</v>
      </c>
      <c r="P25" s="1032"/>
      <c r="Q25" s="1032"/>
      <c r="R25" s="185"/>
      <c r="S25" s="1082" t="s">
        <v>313</v>
      </c>
      <c r="T25" s="1032"/>
      <c r="U25" s="1032"/>
      <c r="V25" s="1032"/>
      <c r="W25" s="1083"/>
    </row>
    <row r="26" spans="1:23" ht="27" customHeight="1">
      <c r="A26" s="174"/>
      <c r="B26" s="190"/>
      <c r="H26" s="192"/>
      <c r="I26" s="1057" t="s">
        <v>313</v>
      </c>
      <c r="J26" s="1022"/>
      <c r="K26" s="1022"/>
      <c r="L26" s="1022"/>
      <c r="M26" s="1022"/>
      <c r="N26" s="1022"/>
      <c r="O26" s="1068"/>
      <c r="P26" s="1022"/>
      <c r="Q26" s="1022"/>
      <c r="R26" s="186"/>
      <c r="S26" s="1057" t="s">
        <v>309</v>
      </c>
      <c r="T26" s="1022"/>
      <c r="U26" s="1022"/>
      <c r="V26" s="1022"/>
      <c r="W26" s="1058"/>
    </row>
    <row r="27" spans="1:23" ht="27" customHeight="1">
      <c r="A27" s="174"/>
      <c r="B27" s="190"/>
      <c r="H27" s="192"/>
      <c r="I27" s="1057" t="s">
        <v>309</v>
      </c>
      <c r="J27" s="1022"/>
      <c r="K27" s="1022"/>
      <c r="L27" s="1022"/>
      <c r="M27" s="1022"/>
      <c r="N27" s="1022"/>
      <c r="O27" s="1068" t="s">
        <v>314</v>
      </c>
      <c r="P27" s="1022"/>
      <c r="Q27" s="1022"/>
      <c r="R27" s="186"/>
      <c r="S27" s="1057" t="s">
        <v>313</v>
      </c>
      <c r="T27" s="1022"/>
      <c r="U27" s="1022"/>
      <c r="V27" s="1022"/>
      <c r="W27" s="1058"/>
    </row>
    <row r="28" spans="1:23" ht="27" customHeight="1">
      <c r="A28" s="174"/>
      <c r="B28" s="190"/>
      <c r="H28" s="1069"/>
      <c r="I28" s="1070"/>
      <c r="J28" s="1070"/>
      <c r="K28" s="1070"/>
      <c r="L28" s="1070"/>
      <c r="M28" s="1070"/>
      <c r="N28" s="1071"/>
      <c r="O28" s="1068"/>
      <c r="P28" s="1022"/>
      <c r="Q28" s="1022"/>
      <c r="R28" s="186"/>
      <c r="S28" s="1057" t="s">
        <v>309</v>
      </c>
      <c r="T28" s="1022"/>
      <c r="U28" s="1022"/>
      <c r="V28" s="1022"/>
      <c r="W28" s="1058"/>
    </row>
    <row r="29" spans="1:23" ht="27" customHeight="1">
      <c r="A29" s="174"/>
      <c r="B29" s="190"/>
      <c r="H29" s="1069"/>
      <c r="I29" s="1070"/>
      <c r="J29" s="1070"/>
      <c r="K29" s="1070"/>
      <c r="L29" s="1070"/>
      <c r="M29" s="1070"/>
      <c r="N29" s="1071"/>
      <c r="O29" s="1056" t="s">
        <v>315</v>
      </c>
      <c r="P29" s="1020"/>
      <c r="Q29" s="1020"/>
      <c r="R29" s="186"/>
      <c r="S29" s="1057" t="s">
        <v>313</v>
      </c>
      <c r="T29" s="1022"/>
      <c r="U29" s="1022"/>
      <c r="V29" s="1022"/>
      <c r="W29" s="1058"/>
    </row>
    <row r="30" spans="1:23" ht="27" customHeight="1" thickBot="1">
      <c r="A30" s="174"/>
      <c r="B30" s="190"/>
      <c r="H30" s="1069"/>
      <c r="I30" s="1070"/>
      <c r="J30" s="1070"/>
      <c r="K30" s="1070"/>
      <c r="L30" s="1070"/>
      <c r="M30" s="1070"/>
      <c r="N30" s="1071"/>
      <c r="O30" s="1056"/>
      <c r="P30" s="1020"/>
      <c r="Q30" s="1020"/>
      <c r="R30" s="186"/>
      <c r="S30" s="1057" t="s">
        <v>309</v>
      </c>
      <c r="T30" s="1022"/>
      <c r="U30" s="1022"/>
      <c r="V30" s="1022"/>
      <c r="W30" s="1058"/>
    </row>
    <row r="31" spans="1:23" ht="27" customHeight="1" thickBot="1">
      <c r="A31" s="174"/>
      <c r="B31" s="1053" t="s">
        <v>316</v>
      </c>
      <c r="C31" s="1054"/>
      <c r="D31" s="1054"/>
      <c r="E31" s="1054"/>
      <c r="F31" s="1054"/>
      <c r="G31" s="1055"/>
      <c r="H31" s="1069"/>
      <c r="I31" s="1070"/>
      <c r="J31" s="1070"/>
      <c r="K31" s="1070"/>
      <c r="L31" s="1070"/>
      <c r="M31" s="1070"/>
      <c r="N31" s="1071"/>
      <c r="O31" s="1056" t="s">
        <v>317</v>
      </c>
      <c r="P31" s="1020"/>
      <c r="Q31" s="1020"/>
      <c r="R31" s="186"/>
      <c r="S31" s="1057" t="s">
        <v>313</v>
      </c>
      <c r="T31" s="1022"/>
      <c r="U31" s="1022"/>
      <c r="V31" s="1022"/>
      <c r="W31" s="1058"/>
    </row>
    <row r="32" spans="1:23" ht="27" customHeight="1" thickBot="1">
      <c r="A32" s="174"/>
      <c r="B32" s="1059"/>
      <c r="C32" s="1060"/>
      <c r="D32" s="1060"/>
      <c r="E32" s="1060"/>
      <c r="F32" s="1060"/>
      <c r="G32" s="1061"/>
      <c r="H32" s="1069"/>
      <c r="I32" s="1070"/>
      <c r="J32" s="1070"/>
      <c r="K32" s="1070"/>
      <c r="L32" s="1070"/>
      <c r="M32" s="1070"/>
      <c r="N32" s="1071"/>
      <c r="O32" s="1056"/>
      <c r="P32" s="1020"/>
      <c r="Q32" s="1020"/>
      <c r="R32" s="186"/>
      <c r="S32" s="1057" t="s">
        <v>309</v>
      </c>
      <c r="T32" s="1022"/>
      <c r="U32" s="1022"/>
      <c r="V32" s="1022"/>
      <c r="W32" s="1058"/>
    </row>
    <row r="33" spans="1:23" ht="27" customHeight="1" thickBot="1">
      <c r="A33" s="174"/>
      <c r="B33" s="1053" t="s">
        <v>318</v>
      </c>
      <c r="C33" s="1054"/>
      <c r="D33" s="1054"/>
      <c r="E33" s="1054"/>
      <c r="F33" s="1054"/>
      <c r="G33" s="1055"/>
      <c r="H33" s="1069"/>
      <c r="I33" s="1070"/>
      <c r="J33" s="1070"/>
      <c r="K33" s="1070"/>
      <c r="L33" s="1070"/>
      <c r="M33" s="1070"/>
      <c r="N33" s="1071"/>
      <c r="O33" s="1056" t="s">
        <v>319</v>
      </c>
      <c r="P33" s="1020"/>
      <c r="Q33" s="1020"/>
      <c r="R33" s="186"/>
      <c r="S33" s="1057" t="s">
        <v>313</v>
      </c>
      <c r="T33" s="1022"/>
      <c r="U33" s="1022"/>
      <c r="V33" s="1022"/>
      <c r="W33" s="1058"/>
    </row>
    <row r="34" spans="1:23" ht="27" customHeight="1" thickBot="1">
      <c r="A34" s="174"/>
      <c r="B34" s="1063"/>
      <c r="C34" s="1048"/>
      <c r="D34" s="1048"/>
      <c r="E34" s="1048"/>
      <c r="F34" s="1048"/>
      <c r="G34" s="1064"/>
      <c r="H34" s="1072"/>
      <c r="I34" s="1073"/>
      <c r="J34" s="1073"/>
      <c r="K34" s="1073"/>
      <c r="L34" s="1073"/>
      <c r="M34" s="1073"/>
      <c r="N34" s="1074"/>
      <c r="O34" s="1062"/>
      <c r="P34" s="1007"/>
      <c r="Q34" s="1007"/>
      <c r="R34" s="189"/>
      <c r="S34" s="1065" t="s">
        <v>309</v>
      </c>
      <c r="T34" s="1066"/>
      <c r="U34" s="1066"/>
      <c r="V34" s="1066"/>
      <c r="W34" s="1067"/>
    </row>
    <row r="35" spans="1:23" ht="27" customHeight="1" thickBot="1">
      <c r="A35" s="174"/>
      <c r="E35" s="193"/>
      <c r="Q35" s="172" t="s">
        <v>320</v>
      </c>
    </row>
    <row r="36" spans="1:23" ht="27" customHeight="1" thickBot="1">
      <c r="A36" s="174"/>
      <c r="B36" s="1040" t="s">
        <v>321</v>
      </c>
      <c r="C36" s="1041"/>
      <c r="D36" s="1041"/>
      <c r="E36" s="1042"/>
      <c r="F36" s="1041"/>
      <c r="G36" s="1041"/>
      <c r="H36" s="1041"/>
      <c r="I36" s="1041"/>
      <c r="J36" s="1041"/>
      <c r="K36" s="1041"/>
      <c r="L36" s="1041"/>
      <c r="M36" s="1041"/>
      <c r="N36" s="1041"/>
      <c r="O36" s="1041"/>
      <c r="P36" s="1041"/>
      <c r="Q36" s="1041"/>
      <c r="R36" s="1041"/>
      <c r="S36" s="1041"/>
      <c r="T36" s="1041"/>
      <c r="U36" s="1041"/>
      <c r="V36" s="1041"/>
      <c r="W36" s="1043"/>
    </row>
    <row r="37" spans="1:23" ht="27" customHeight="1" thickBot="1">
      <c r="A37" s="174"/>
      <c r="B37" s="194"/>
      <c r="C37" s="1044" t="s">
        <v>322</v>
      </c>
      <c r="D37" s="1045"/>
      <c r="E37" s="195"/>
      <c r="F37" s="1046" t="s">
        <v>323</v>
      </c>
      <c r="G37" s="1046"/>
      <c r="H37" s="1047" t="s">
        <v>324</v>
      </c>
      <c r="I37" s="1044"/>
      <c r="J37" s="1044"/>
      <c r="K37" s="1048"/>
      <c r="L37" s="1048"/>
      <c r="M37" s="1048"/>
      <c r="N37" s="1048"/>
      <c r="O37" s="1048"/>
      <c r="P37" s="1048"/>
      <c r="Q37" s="1048"/>
      <c r="R37" s="1048"/>
      <c r="S37" s="1048"/>
      <c r="T37" s="1048"/>
      <c r="U37" s="1048"/>
      <c r="V37" s="1048"/>
      <c r="W37" s="1049"/>
    </row>
    <row r="38" spans="1:23" ht="27" customHeight="1" thickBot="1">
      <c r="A38" s="174"/>
      <c r="B38" s="190"/>
      <c r="E38" s="193"/>
      <c r="W38" s="191"/>
    </row>
    <row r="39" spans="1:23" s="197" customFormat="1" ht="24.65" customHeight="1" thickBot="1">
      <c r="A39" s="196"/>
      <c r="B39" s="1050" t="s">
        <v>325</v>
      </c>
      <c r="C39" s="1051"/>
      <c r="D39" s="1051"/>
      <c r="E39" s="1051"/>
      <c r="F39" s="1051"/>
      <c r="G39" s="1051"/>
      <c r="H39" s="1051"/>
      <c r="I39" s="1051"/>
      <c r="J39" s="1051"/>
      <c r="K39" s="1051"/>
      <c r="L39" s="1051"/>
      <c r="M39" s="1051"/>
      <c r="N39" s="1051"/>
      <c r="O39" s="1051"/>
      <c r="P39" s="1051"/>
      <c r="Q39" s="1051"/>
      <c r="R39" s="1051"/>
      <c r="S39" s="1051"/>
      <c r="T39" s="1051"/>
      <c r="U39" s="1051"/>
      <c r="V39" s="1051"/>
      <c r="W39" s="1052"/>
    </row>
    <row r="40" spans="1:23" s="199" customFormat="1" ht="35.15" customHeight="1" thickBot="1">
      <c r="A40" s="198"/>
      <c r="B40" s="1033" t="s">
        <v>326</v>
      </c>
      <c r="C40" s="1034"/>
      <c r="D40" s="1034"/>
      <c r="E40" s="1034"/>
      <c r="F40" s="1034"/>
      <c r="G40" s="1034"/>
      <c r="H40" s="1034"/>
      <c r="I40" s="1034"/>
      <c r="J40" s="1034"/>
      <c r="K40" s="1034"/>
      <c r="L40" s="1034"/>
      <c r="M40" s="1034"/>
      <c r="N40" s="1034"/>
      <c r="O40" s="1034"/>
      <c r="P40" s="1034"/>
      <c r="Q40" s="1034"/>
      <c r="R40" s="1034"/>
      <c r="S40" s="1034"/>
      <c r="T40" s="1034"/>
      <c r="U40" s="1034"/>
      <c r="V40" s="1034"/>
      <c r="W40" s="1035"/>
    </row>
    <row r="41" spans="1:23" s="199" customFormat="1" ht="35.15" customHeight="1" thickBot="1">
      <c r="A41" s="198"/>
      <c r="B41" s="1036" t="s">
        <v>327</v>
      </c>
      <c r="C41" s="1037"/>
      <c r="D41" s="1038" t="s">
        <v>328</v>
      </c>
      <c r="E41" s="1038"/>
      <c r="F41" s="1038"/>
      <c r="G41" s="1038"/>
      <c r="H41" s="1039" t="s">
        <v>329</v>
      </c>
      <c r="I41" s="1039"/>
      <c r="J41" s="1039"/>
      <c r="K41" s="1034" t="s">
        <v>330</v>
      </c>
      <c r="L41" s="1035"/>
      <c r="M41" s="1036" t="s">
        <v>327</v>
      </c>
      <c r="N41" s="1037"/>
      <c r="O41" s="1038" t="s">
        <v>328</v>
      </c>
      <c r="P41" s="1038"/>
      <c r="Q41" s="1038"/>
      <c r="R41" s="1038"/>
      <c r="S41" s="1039" t="s">
        <v>329</v>
      </c>
      <c r="T41" s="1039"/>
      <c r="U41" s="1039"/>
      <c r="V41" s="1034" t="s">
        <v>330</v>
      </c>
      <c r="W41" s="1035"/>
    </row>
    <row r="42" spans="1:23" ht="30.1" customHeight="1">
      <c r="B42" s="1030"/>
      <c r="C42" s="1031"/>
      <c r="D42" s="1032" t="s">
        <v>331</v>
      </c>
      <c r="E42" s="1032"/>
      <c r="F42" s="1032"/>
      <c r="G42" s="1032"/>
      <c r="H42" s="1027"/>
      <c r="I42" s="1027"/>
      <c r="J42" s="1027"/>
      <c r="K42" s="1028"/>
      <c r="L42" s="1029"/>
      <c r="M42" s="1030"/>
      <c r="N42" s="1031"/>
      <c r="O42" s="1032" t="s">
        <v>332</v>
      </c>
      <c r="P42" s="1032"/>
      <c r="Q42" s="1032"/>
      <c r="R42" s="1032"/>
      <c r="S42" s="1027"/>
      <c r="T42" s="1027"/>
      <c r="U42" s="1027"/>
      <c r="V42" s="1028"/>
      <c r="W42" s="1029"/>
    </row>
    <row r="43" spans="1:23" ht="30.1" customHeight="1">
      <c r="A43" s="174"/>
      <c r="B43" s="1018"/>
      <c r="C43" s="1019"/>
      <c r="D43" s="1022" t="s">
        <v>333</v>
      </c>
      <c r="E43" s="1022"/>
      <c r="F43" s="1022"/>
      <c r="G43" s="1022"/>
      <c r="H43" s="1015"/>
      <c r="I43" s="1015"/>
      <c r="J43" s="1015"/>
      <c r="K43" s="1016"/>
      <c r="L43" s="1017"/>
      <c r="M43" s="1018"/>
      <c r="N43" s="1019"/>
      <c r="O43" s="1021" t="s">
        <v>334</v>
      </c>
      <c r="P43" s="1021"/>
      <c r="Q43" s="1021"/>
      <c r="R43" s="1021"/>
      <c r="S43" s="1015"/>
      <c r="T43" s="1015"/>
      <c r="U43" s="1015"/>
      <c r="V43" s="1016"/>
      <c r="W43" s="1017"/>
    </row>
    <row r="44" spans="1:23" ht="30.1" customHeight="1">
      <c r="A44" s="174"/>
      <c r="B44" s="1018"/>
      <c r="C44" s="1019"/>
      <c r="D44" s="1022" t="s">
        <v>335</v>
      </c>
      <c r="E44" s="1022"/>
      <c r="F44" s="1022"/>
      <c r="G44" s="1022"/>
      <c r="H44" s="1015"/>
      <c r="I44" s="1015"/>
      <c r="J44" s="1015"/>
      <c r="K44" s="1016"/>
      <c r="L44" s="1017"/>
      <c r="M44" s="1018"/>
      <c r="N44" s="1019"/>
      <c r="O44" s="1021" t="s">
        <v>336</v>
      </c>
      <c r="P44" s="1021"/>
      <c r="Q44" s="1021"/>
      <c r="R44" s="1021"/>
      <c r="S44" s="1015"/>
      <c r="T44" s="1015"/>
      <c r="U44" s="1015"/>
      <c r="V44" s="1016"/>
      <c r="W44" s="1017"/>
    </row>
    <row r="45" spans="1:23" ht="30.1" customHeight="1">
      <c r="A45" s="174"/>
      <c r="B45" s="1018"/>
      <c r="C45" s="1019"/>
      <c r="D45" s="1022" t="s">
        <v>337</v>
      </c>
      <c r="E45" s="1022"/>
      <c r="F45" s="1022"/>
      <c r="G45" s="1022"/>
      <c r="H45" s="1023"/>
      <c r="I45" s="1024"/>
      <c r="J45" s="1025"/>
      <c r="K45" s="1016"/>
      <c r="L45" s="1017"/>
      <c r="M45" s="1018"/>
      <c r="N45" s="1019"/>
      <c r="O45" s="1026" t="s">
        <v>338</v>
      </c>
      <c r="P45" s="1026"/>
      <c r="Q45" s="1026"/>
      <c r="R45" s="1026"/>
      <c r="S45" s="1015"/>
      <c r="T45" s="1015"/>
      <c r="U45" s="1015"/>
      <c r="V45" s="1016"/>
      <c r="W45" s="1017"/>
    </row>
    <row r="46" spans="1:23" ht="30.1" customHeight="1">
      <c r="A46" s="174"/>
      <c r="B46" s="1018"/>
      <c r="C46" s="1019"/>
      <c r="D46" s="1020" t="s">
        <v>339</v>
      </c>
      <c r="E46" s="1020"/>
      <c r="F46" s="1020"/>
      <c r="G46" s="1020"/>
      <c r="H46" s="1015"/>
      <c r="I46" s="1015"/>
      <c r="J46" s="1015"/>
      <c r="K46" s="1016"/>
      <c r="L46" s="1017"/>
      <c r="M46" s="1018"/>
      <c r="N46" s="1019"/>
      <c r="O46" s="1021" t="s">
        <v>340</v>
      </c>
      <c r="P46" s="1021"/>
      <c r="Q46" s="1021"/>
      <c r="R46" s="1021"/>
      <c r="S46" s="1015"/>
      <c r="T46" s="1015"/>
      <c r="U46" s="1015"/>
      <c r="V46" s="1016"/>
      <c r="W46" s="1017"/>
    </row>
    <row r="47" spans="1:23" ht="44.15" customHeight="1">
      <c r="A47" s="174"/>
      <c r="B47" s="1018"/>
      <c r="C47" s="1019"/>
      <c r="D47" s="1020" t="s">
        <v>341</v>
      </c>
      <c r="E47" s="1020"/>
      <c r="F47" s="1020"/>
      <c r="G47" s="1020"/>
      <c r="H47" s="1015"/>
      <c r="I47" s="1015"/>
      <c r="J47" s="1015"/>
      <c r="K47" s="1016"/>
      <c r="L47" s="1017"/>
      <c r="M47" s="1018"/>
      <c r="N47" s="1019"/>
      <c r="O47" s="1020" t="s">
        <v>342</v>
      </c>
      <c r="P47" s="1020"/>
      <c r="Q47" s="1020"/>
      <c r="R47" s="1020"/>
      <c r="S47" s="1015"/>
      <c r="T47" s="1015"/>
      <c r="U47" s="1015"/>
      <c r="V47" s="1016"/>
      <c r="W47" s="1017"/>
    </row>
    <row r="48" spans="1:23" ht="36.700000000000003" customHeight="1" thickBot="1">
      <c r="A48" s="174"/>
      <c r="B48" s="1005"/>
      <c r="C48" s="1006"/>
      <c r="D48" s="1007" t="s">
        <v>343</v>
      </c>
      <c r="E48" s="1007"/>
      <c r="F48" s="1007"/>
      <c r="G48" s="1007"/>
      <c r="H48" s="1008"/>
      <c r="I48" s="1008"/>
      <c r="J48" s="1008"/>
      <c r="K48" s="1009"/>
      <c r="L48" s="1010"/>
      <c r="M48" s="1005"/>
      <c r="N48" s="1006"/>
      <c r="O48" s="1006"/>
      <c r="P48" s="1006"/>
      <c r="Q48" s="1006"/>
      <c r="R48" s="1006"/>
      <c r="S48" s="1006"/>
      <c r="T48" s="1006"/>
      <c r="U48" s="1006"/>
      <c r="V48" s="1006"/>
      <c r="W48" s="1011"/>
    </row>
    <row r="49" spans="1:67" ht="36.700000000000003" customHeight="1" thickBot="1">
      <c r="A49" s="174"/>
      <c r="B49" s="200"/>
      <c r="C49" s="200"/>
      <c r="D49" s="201"/>
      <c r="E49" s="201"/>
      <c r="F49" s="201"/>
      <c r="G49" s="201"/>
      <c r="O49" s="202"/>
    </row>
    <row r="50" spans="1:67" ht="26.7" customHeight="1" thickBot="1">
      <c r="A50" s="174"/>
      <c r="B50" s="1012" t="s">
        <v>344</v>
      </c>
      <c r="C50" s="1013"/>
      <c r="D50" s="1013"/>
      <c r="E50" s="1013"/>
      <c r="F50" s="1013"/>
      <c r="G50" s="1013"/>
      <c r="H50" s="1013"/>
      <c r="I50" s="1013"/>
      <c r="J50" s="1013"/>
      <c r="K50" s="1013"/>
      <c r="L50" s="1013"/>
      <c r="M50" s="1013"/>
      <c r="N50" s="1013"/>
      <c r="O50" s="1013"/>
      <c r="P50" s="1013"/>
      <c r="Q50" s="1013"/>
      <c r="R50" s="1013"/>
      <c r="S50" s="1013"/>
      <c r="T50" s="1013"/>
      <c r="U50" s="1013"/>
      <c r="V50" s="1013"/>
      <c r="W50" s="1014"/>
    </row>
    <row r="51" spans="1:67" s="203" customFormat="1" ht="43.15" customHeight="1">
      <c r="A51" s="198"/>
      <c r="B51" s="1003" t="s">
        <v>345</v>
      </c>
      <c r="C51" s="981"/>
      <c r="D51" s="981"/>
      <c r="E51" s="1004"/>
      <c r="F51" s="980" t="s">
        <v>346</v>
      </c>
      <c r="G51" s="981"/>
      <c r="H51" s="994" t="s">
        <v>347</v>
      </c>
      <c r="I51" s="995"/>
      <c r="J51" s="980" t="s">
        <v>348</v>
      </c>
      <c r="K51" s="981"/>
      <c r="L51" s="994" t="s">
        <v>347</v>
      </c>
      <c r="M51" s="995"/>
      <c r="N51" s="980" t="s">
        <v>349</v>
      </c>
      <c r="O51" s="981"/>
      <c r="P51" s="994" t="s">
        <v>347</v>
      </c>
      <c r="Q51" s="995"/>
      <c r="R51" s="980" t="s">
        <v>350</v>
      </c>
      <c r="S51" s="981"/>
      <c r="T51" s="981"/>
      <c r="U51" s="996"/>
      <c r="V51" s="997"/>
      <c r="W51" s="998"/>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15" customHeight="1">
      <c r="A52" s="198"/>
      <c r="B52" s="988"/>
      <c r="C52" s="975"/>
      <c r="D52" s="975"/>
      <c r="E52" s="989"/>
      <c r="F52" s="974"/>
      <c r="G52" s="975"/>
      <c r="H52" s="984" t="s">
        <v>351</v>
      </c>
      <c r="I52" s="1002"/>
      <c r="J52" s="974"/>
      <c r="K52" s="975"/>
      <c r="L52" s="984" t="s">
        <v>351</v>
      </c>
      <c r="M52" s="1002"/>
      <c r="N52" s="974"/>
      <c r="O52" s="975"/>
      <c r="P52" s="984" t="s">
        <v>351</v>
      </c>
      <c r="Q52" s="1002"/>
      <c r="R52" s="974"/>
      <c r="S52" s="975"/>
      <c r="T52" s="975"/>
      <c r="U52" s="999"/>
      <c r="V52" s="1000"/>
      <c r="W52" s="1001"/>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15" customHeight="1">
      <c r="A53" s="174"/>
      <c r="B53" s="986" t="s">
        <v>352</v>
      </c>
      <c r="C53" s="973"/>
      <c r="D53" s="973"/>
      <c r="E53" s="987"/>
      <c r="F53" s="990" t="s">
        <v>353</v>
      </c>
      <c r="G53" s="976"/>
      <c r="H53" s="977"/>
      <c r="I53" s="992" t="s">
        <v>354</v>
      </c>
      <c r="J53" s="972" t="s">
        <v>355</v>
      </c>
      <c r="K53" s="973"/>
      <c r="L53" s="976"/>
      <c r="M53" s="977"/>
      <c r="N53" s="970" t="s">
        <v>356</v>
      </c>
      <c r="O53" s="972" t="s">
        <v>357</v>
      </c>
      <c r="P53" s="973"/>
      <c r="Q53" s="976"/>
      <c r="R53" s="977"/>
      <c r="S53" s="970" t="s">
        <v>358</v>
      </c>
      <c r="T53" s="980" t="s">
        <v>359</v>
      </c>
      <c r="U53" s="981"/>
      <c r="V53" s="982" t="s">
        <v>347</v>
      </c>
      <c r="W53" s="983"/>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15" customHeight="1">
      <c r="A54" s="174"/>
      <c r="B54" s="988"/>
      <c r="C54" s="975"/>
      <c r="D54" s="975"/>
      <c r="E54" s="989"/>
      <c r="F54" s="991"/>
      <c r="G54" s="978"/>
      <c r="H54" s="979"/>
      <c r="I54" s="993"/>
      <c r="J54" s="974"/>
      <c r="K54" s="975"/>
      <c r="L54" s="978"/>
      <c r="M54" s="979"/>
      <c r="N54" s="971"/>
      <c r="O54" s="974"/>
      <c r="P54" s="975"/>
      <c r="Q54" s="978"/>
      <c r="R54" s="979"/>
      <c r="S54" s="971"/>
      <c r="T54" s="974"/>
      <c r="U54" s="975"/>
      <c r="V54" s="984" t="s">
        <v>351</v>
      </c>
      <c r="W54" s="985"/>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962" t="s">
        <v>360</v>
      </c>
      <c r="C55" s="963"/>
      <c r="D55" s="963"/>
      <c r="E55" s="964"/>
      <c r="F55" s="205" t="s">
        <v>361</v>
      </c>
      <c r="G55" s="965"/>
      <c r="H55" s="966"/>
      <c r="I55" s="206" t="s">
        <v>362</v>
      </c>
      <c r="J55" s="207" t="s">
        <v>363</v>
      </c>
      <c r="K55" s="965"/>
      <c r="L55" s="966"/>
      <c r="M55" s="206" t="s">
        <v>362</v>
      </c>
      <c r="N55" s="208" t="s">
        <v>364</v>
      </c>
      <c r="O55" s="967"/>
      <c r="P55" s="968"/>
      <c r="Q55" s="209" t="s">
        <v>362</v>
      </c>
      <c r="R55" s="968"/>
      <c r="S55" s="968"/>
      <c r="T55" s="968"/>
      <c r="U55" s="968"/>
      <c r="V55" s="968"/>
      <c r="W55" s="969"/>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 customHeight="1" thickBot="1">
      <c r="A57" s="211"/>
      <c r="B57" s="956" t="s">
        <v>365</v>
      </c>
      <c r="C57" s="957"/>
      <c r="D57" s="957"/>
      <c r="E57" s="957"/>
      <c r="F57" s="957"/>
      <c r="G57" s="957"/>
      <c r="H57" s="957"/>
      <c r="I57" s="957"/>
      <c r="J57" s="957"/>
      <c r="K57" s="957"/>
      <c r="L57" s="957"/>
      <c r="M57" s="957"/>
      <c r="N57" s="957"/>
      <c r="O57" s="957"/>
      <c r="P57" s="957"/>
      <c r="Q57" s="957"/>
      <c r="R57" s="957"/>
      <c r="S57" s="957"/>
      <c r="T57" s="957"/>
      <c r="U57" s="957"/>
      <c r="V57" s="957"/>
      <c r="W57" s="958"/>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99999999999994" customHeight="1" thickBot="1">
      <c r="A58" s="174"/>
      <c r="B58" s="953"/>
      <c r="C58" s="954"/>
      <c r="D58" s="954"/>
      <c r="E58" s="954"/>
      <c r="F58" s="954"/>
      <c r="G58" s="954"/>
      <c r="H58" s="954"/>
      <c r="I58" s="954"/>
      <c r="J58" s="954"/>
      <c r="K58" s="954"/>
      <c r="L58" s="954"/>
      <c r="M58" s="954"/>
      <c r="N58" s="954"/>
      <c r="O58" s="954"/>
      <c r="P58" s="954"/>
      <c r="Q58" s="954"/>
      <c r="R58" s="954"/>
      <c r="S58" s="954"/>
      <c r="T58" s="954"/>
      <c r="U58" s="954"/>
      <c r="V58" s="954"/>
      <c r="W58" s="955"/>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 customHeight="1" thickBot="1">
      <c r="A60" s="211"/>
      <c r="B60" s="956" t="s">
        <v>366</v>
      </c>
      <c r="C60" s="957"/>
      <c r="D60" s="957"/>
      <c r="E60" s="957"/>
      <c r="F60" s="957"/>
      <c r="G60" s="957"/>
      <c r="H60" s="957"/>
      <c r="I60" s="957"/>
      <c r="J60" s="957"/>
      <c r="K60" s="957"/>
      <c r="L60" s="957"/>
      <c r="M60" s="957"/>
      <c r="N60" s="957"/>
      <c r="O60" s="957"/>
      <c r="P60" s="957"/>
      <c r="Q60" s="957"/>
      <c r="R60" s="957"/>
      <c r="S60" s="957"/>
      <c r="T60" s="957"/>
      <c r="U60" s="957"/>
      <c r="V60" s="957"/>
      <c r="W60" s="958"/>
      <c r="X60" s="197"/>
    </row>
    <row r="61" spans="1:67" ht="67.599999999999994" customHeight="1" thickBot="1">
      <c r="A61" s="174"/>
      <c r="B61" s="953"/>
      <c r="C61" s="954"/>
      <c r="D61" s="954"/>
      <c r="E61" s="954"/>
      <c r="F61" s="954"/>
      <c r="G61" s="954"/>
      <c r="H61" s="954"/>
      <c r="I61" s="954"/>
      <c r="J61" s="954"/>
      <c r="K61" s="954"/>
      <c r="L61" s="954"/>
      <c r="M61" s="954"/>
      <c r="N61" s="954"/>
      <c r="O61" s="954"/>
      <c r="P61" s="954"/>
      <c r="Q61" s="954"/>
      <c r="R61" s="954"/>
      <c r="S61" s="954"/>
      <c r="T61" s="954"/>
      <c r="U61" s="954"/>
      <c r="V61" s="954"/>
      <c r="W61" s="955"/>
    </row>
    <row r="62" spans="1:67" ht="23.95" customHeight="1" thickBot="1">
      <c r="A62" s="174"/>
      <c r="B62" s="202"/>
    </row>
    <row r="63" spans="1:67" s="203" customFormat="1" ht="41.95" customHeight="1" thickBot="1">
      <c r="A63" s="211"/>
      <c r="B63" s="956" t="s">
        <v>367</v>
      </c>
      <c r="C63" s="957"/>
      <c r="D63" s="957"/>
      <c r="E63" s="957"/>
      <c r="F63" s="957"/>
      <c r="G63" s="957"/>
      <c r="H63" s="957"/>
      <c r="I63" s="957"/>
      <c r="J63" s="957"/>
      <c r="K63" s="957"/>
      <c r="L63" s="957"/>
      <c r="M63" s="957"/>
      <c r="N63" s="957"/>
      <c r="O63" s="957"/>
      <c r="P63" s="957"/>
      <c r="Q63" s="957"/>
      <c r="R63" s="957"/>
      <c r="S63" s="957"/>
      <c r="T63" s="957"/>
      <c r="U63" s="957"/>
      <c r="V63" s="957"/>
      <c r="W63" s="958"/>
      <c r="X63" s="170"/>
      <c r="Y63" s="170"/>
    </row>
    <row r="64" spans="1:67" ht="37.200000000000003" customHeight="1" thickBot="1">
      <c r="A64" s="174"/>
      <c r="B64" s="959"/>
      <c r="C64" s="960"/>
      <c r="D64" s="961" t="s">
        <v>368</v>
      </c>
      <c r="E64" s="961"/>
      <c r="F64" s="961"/>
      <c r="G64" s="961"/>
      <c r="H64" s="214"/>
      <c r="I64" s="214"/>
      <c r="J64" s="943" t="s">
        <v>369</v>
      </c>
      <c r="K64" s="944"/>
      <c r="L64" s="941" t="s">
        <v>274</v>
      </c>
      <c r="M64" s="942"/>
      <c r="N64" s="936"/>
      <c r="O64" s="940"/>
      <c r="P64" s="941" t="s">
        <v>275</v>
      </c>
      <c r="Q64" s="942"/>
      <c r="R64" s="936"/>
      <c r="S64" s="940"/>
      <c r="T64" s="941" t="s">
        <v>276</v>
      </c>
      <c r="U64" s="942"/>
      <c r="V64" s="936"/>
      <c r="W64" s="938"/>
    </row>
    <row r="65" spans="1:24" ht="40.6" customHeight="1" thickBot="1">
      <c r="A65" s="174"/>
      <c r="B65" s="945"/>
      <c r="C65" s="946"/>
      <c r="D65" s="949"/>
      <c r="E65" s="949"/>
      <c r="F65" s="949"/>
      <c r="G65" s="949"/>
      <c r="H65" s="215"/>
      <c r="I65" s="215"/>
      <c r="J65" s="943" t="s">
        <v>370</v>
      </c>
      <c r="K65" s="944"/>
      <c r="L65" s="936"/>
      <c r="M65" s="937"/>
      <c r="N65" s="937"/>
      <c r="O65" s="937"/>
      <c r="P65" s="937"/>
      <c r="Q65" s="937"/>
      <c r="R65" s="937"/>
      <c r="S65" s="937"/>
      <c r="T65" s="937"/>
      <c r="U65" s="937"/>
      <c r="V65" s="937"/>
      <c r="W65" s="938"/>
    </row>
    <row r="66" spans="1:24" ht="39.1" customHeight="1" thickBot="1">
      <c r="A66" s="174"/>
      <c r="B66" s="945"/>
      <c r="C66" s="946"/>
      <c r="D66" s="949" t="s">
        <v>371</v>
      </c>
      <c r="E66" s="949"/>
      <c r="F66" s="949"/>
      <c r="G66" s="949"/>
      <c r="H66" s="215"/>
      <c r="I66" s="215"/>
      <c r="J66" s="943" t="s">
        <v>372</v>
      </c>
      <c r="K66" s="944"/>
      <c r="L66" s="936"/>
      <c r="M66" s="937"/>
      <c r="N66" s="937"/>
      <c r="O66" s="937"/>
      <c r="P66" s="937"/>
      <c r="Q66" s="937"/>
      <c r="R66" s="937"/>
      <c r="S66" s="937"/>
      <c r="T66" s="937"/>
      <c r="U66" s="937"/>
      <c r="V66" s="937"/>
      <c r="W66" s="938"/>
    </row>
    <row r="67" spans="1:24" ht="36.700000000000003" customHeight="1" thickBot="1">
      <c r="A67" s="174"/>
      <c r="B67" s="947"/>
      <c r="C67" s="948"/>
      <c r="D67" s="950"/>
      <c r="E67" s="950"/>
      <c r="F67" s="950"/>
      <c r="G67" s="950"/>
      <c r="H67" s="216"/>
      <c r="I67" s="217"/>
      <c r="J67" s="951" t="s">
        <v>373</v>
      </c>
      <c r="K67" s="952"/>
      <c r="L67" s="936"/>
      <c r="M67" s="937"/>
      <c r="N67" s="937"/>
      <c r="O67" s="937"/>
      <c r="P67" s="937"/>
      <c r="Q67" s="937"/>
      <c r="R67" s="937"/>
      <c r="S67" s="937"/>
      <c r="T67" s="937"/>
      <c r="U67" s="937"/>
      <c r="V67" s="937"/>
      <c r="W67" s="938"/>
    </row>
    <row r="69" spans="1:24" s="203" customFormat="1" ht="42.65" customHeight="1">
      <c r="A69" s="211"/>
      <c r="B69" s="939" t="s">
        <v>374</v>
      </c>
      <c r="C69" s="939"/>
      <c r="D69" s="939"/>
      <c r="E69" s="939"/>
      <c r="F69" s="939"/>
      <c r="G69" s="939"/>
      <c r="H69" s="939"/>
      <c r="I69" s="939"/>
      <c r="J69" s="939"/>
      <c r="K69" s="939"/>
      <c r="L69" s="939"/>
      <c r="M69" s="939"/>
      <c r="N69" s="939"/>
      <c r="O69" s="939"/>
      <c r="P69" s="939"/>
      <c r="Q69" s="939"/>
      <c r="R69" s="939"/>
      <c r="S69" s="939"/>
      <c r="T69" s="939"/>
      <c r="U69" s="939"/>
      <c r="V69" s="939"/>
      <c r="W69" s="939"/>
      <c r="X69" s="197"/>
    </row>
    <row r="70" spans="1:24">
      <c r="X70" s="169"/>
    </row>
    <row r="72" spans="1:24">
      <c r="Q72" s="218"/>
    </row>
    <row r="74" spans="1:24" ht="15.65">
      <c r="C74" s="219"/>
    </row>
    <row r="82" spans="6:17">
      <c r="Q82" s="220"/>
    </row>
    <row r="87" spans="6:17" ht="15.65">
      <c r="F87" s="219"/>
      <c r="G87" s="219"/>
      <c r="H87" s="219"/>
      <c r="I87" s="219"/>
      <c r="J87" s="219"/>
      <c r="K87" s="219"/>
      <c r="L87" s="219"/>
      <c r="M87" s="219"/>
      <c r="N87" s="219"/>
      <c r="O87" s="219"/>
      <c r="P87" s="219"/>
    </row>
  </sheetData>
  <mergeCells count="203">
    <mergeCell ref="C4:V4"/>
    <mergeCell ref="D5:U5"/>
    <mergeCell ref="C6:V6"/>
    <mergeCell ref="B8:C8"/>
    <mergeCell ref="D8:E8"/>
    <mergeCell ref="F8:I8"/>
    <mergeCell ref="J8:K8"/>
    <mergeCell ref="L8:O8"/>
    <mergeCell ref="P8:S8"/>
    <mergeCell ref="T8:W8"/>
    <mergeCell ref="R9:S11"/>
    <mergeCell ref="T9:U11"/>
    <mergeCell ref="V9:W11"/>
    <mergeCell ref="E10:F10"/>
    <mergeCell ref="E11:F11"/>
    <mergeCell ref="B12:W12"/>
    <mergeCell ref="B9:C11"/>
    <mergeCell ref="E9:F9"/>
    <mergeCell ref="G9:J11"/>
    <mergeCell ref="K9:L11"/>
    <mergeCell ref="M9:O11"/>
    <mergeCell ref="P9:Q11"/>
    <mergeCell ref="B14:D14"/>
    <mergeCell ref="E14:G14"/>
    <mergeCell ref="I14:K14"/>
    <mergeCell ref="L14:M14"/>
    <mergeCell ref="O14:W15"/>
    <mergeCell ref="B15:E15"/>
    <mergeCell ref="F15:H15"/>
    <mergeCell ref="I15:J15"/>
    <mergeCell ref="K15:M15"/>
    <mergeCell ref="M16:N16"/>
    <mergeCell ref="S16:W16"/>
    <mergeCell ref="B17:D18"/>
    <mergeCell ref="F17:J17"/>
    <mergeCell ref="K17:P17"/>
    <mergeCell ref="R17:S17"/>
    <mergeCell ref="U17:W17"/>
    <mergeCell ref="F18:J18"/>
    <mergeCell ref="K18:W18"/>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B40:W40"/>
    <mergeCell ref="B41:C41"/>
    <mergeCell ref="D41:G41"/>
    <mergeCell ref="H41:J41"/>
    <mergeCell ref="K41:L41"/>
    <mergeCell ref="M41:N41"/>
    <mergeCell ref="O41:R41"/>
    <mergeCell ref="S41:U41"/>
    <mergeCell ref="V41:W41"/>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P51:Q51"/>
    <mergeCell ref="R51:T52"/>
    <mergeCell ref="U51:W52"/>
    <mergeCell ref="H52:I52"/>
    <mergeCell ref="L52:M52"/>
    <mergeCell ref="P52:Q52"/>
    <mergeCell ref="B51:E52"/>
    <mergeCell ref="F51:G52"/>
    <mergeCell ref="H51:I51"/>
    <mergeCell ref="J51:K52"/>
    <mergeCell ref="L51:M51"/>
    <mergeCell ref="N51:O52"/>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B58:W58"/>
    <mergeCell ref="B60:W60"/>
    <mergeCell ref="B61:W61"/>
    <mergeCell ref="B63:W63"/>
    <mergeCell ref="B64:C65"/>
    <mergeCell ref="D64:G65"/>
    <mergeCell ref="J64:K64"/>
    <mergeCell ref="L64:M64"/>
    <mergeCell ref="N64:O64"/>
    <mergeCell ref="P64:Q64"/>
    <mergeCell ref="L67:W67"/>
    <mergeCell ref="B69:W69"/>
    <mergeCell ref="R64:S64"/>
    <mergeCell ref="T64:U64"/>
    <mergeCell ref="V64:W64"/>
    <mergeCell ref="J65:K65"/>
    <mergeCell ref="L65:W65"/>
    <mergeCell ref="B66:C67"/>
    <mergeCell ref="D66:G67"/>
    <mergeCell ref="J66:K66"/>
    <mergeCell ref="L66:W66"/>
    <mergeCell ref="J67:K67"/>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topLeftCell="A17" zoomScale="115" zoomScaleNormal="100" zoomScaleSheetLayoutView="115" workbookViewId="0">
      <selection activeCell="AP16" sqref="AP16"/>
    </sheetView>
  </sheetViews>
  <sheetFormatPr defaultColWidth="3.21875" defaultRowHeight="13.6"/>
  <cols>
    <col min="1" max="1" width="3.21875" style="144"/>
    <col min="2" max="2" width="36" style="144" bestFit="1" customWidth="1"/>
    <col min="3" max="16384" width="3.21875" style="144"/>
  </cols>
  <sheetData>
    <row r="1" spans="1:33" ht="21.1">
      <c r="AG1" s="160" t="s">
        <v>243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350000000000001">
      <c r="A4" s="933" t="s">
        <v>375</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9">
      <c r="A6" s="1" t="s">
        <v>376</v>
      </c>
      <c r="E6" s="9"/>
    </row>
    <row r="7" spans="1:33" s="1" customFormat="1" thickBot="1">
      <c r="B7" s="1" t="s">
        <v>377</v>
      </c>
      <c r="E7" s="9"/>
    </row>
    <row r="8" spans="1:33">
      <c r="A8" s="3"/>
      <c r="B8" s="635"/>
      <c r="C8" s="596"/>
      <c r="D8" s="596"/>
      <c r="E8" s="594" t="s">
        <v>378</v>
      </c>
      <c r="F8" s="594"/>
      <c r="G8" s="594"/>
      <c r="H8" s="594"/>
      <c r="I8" s="594"/>
      <c r="J8" s="594"/>
      <c r="K8" s="594"/>
      <c r="L8" s="594"/>
      <c r="M8" s="594"/>
      <c r="N8" s="1144"/>
      <c r="O8" s="1144"/>
      <c r="P8" s="1144"/>
      <c r="Q8" s="1144"/>
      <c r="R8" s="1144"/>
      <c r="S8" s="1144"/>
      <c r="T8" s="1144"/>
      <c r="U8" s="1144"/>
      <c r="V8" s="1144"/>
      <c r="W8" s="1144"/>
      <c r="X8" s="1144"/>
      <c r="Y8" s="1144"/>
      <c r="Z8" s="1144"/>
      <c r="AA8" s="1144"/>
      <c r="AB8" s="1144"/>
      <c r="AC8" s="1144"/>
      <c r="AD8" s="1144"/>
      <c r="AE8" s="1144"/>
      <c r="AF8" s="1144"/>
      <c r="AG8" s="1145"/>
    </row>
    <row r="9" spans="1:33">
      <c r="A9" s="1"/>
      <c r="B9" s="636"/>
      <c r="C9" s="579"/>
      <c r="D9" s="579"/>
      <c r="E9" s="266"/>
      <c r="F9" s="266"/>
      <c r="G9" s="266"/>
      <c r="H9" s="266"/>
      <c r="I9" s="266"/>
      <c r="J9" s="266"/>
      <c r="K9" s="266"/>
      <c r="L9" s="266"/>
      <c r="M9" s="266"/>
      <c r="N9" s="1146"/>
      <c r="O9" s="1146"/>
      <c r="P9" s="1146"/>
      <c r="Q9" s="1146"/>
      <c r="R9" s="1146"/>
      <c r="S9" s="1146"/>
      <c r="T9" s="1146"/>
      <c r="U9" s="1146"/>
      <c r="V9" s="1146"/>
      <c r="W9" s="1146"/>
      <c r="X9" s="1146"/>
      <c r="Y9" s="1146"/>
      <c r="Z9" s="1146"/>
      <c r="AA9" s="1146"/>
      <c r="AB9" s="1146"/>
      <c r="AC9" s="1146"/>
      <c r="AD9" s="1146"/>
      <c r="AE9" s="1146"/>
      <c r="AF9" s="1146"/>
      <c r="AG9" s="380"/>
    </row>
    <row r="10" spans="1:33">
      <c r="A10" s="1"/>
      <c r="B10" s="636"/>
      <c r="C10" s="579"/>
      <c r="D10" s="579"/>
      <c r="E10" s="266" t="s">
        <v>379</v>
      </c>
      <c r="F10" s="266"/>
      <c r="G10" s="266"/>
      <c r="H10" s="266"/>
      <c r="I10" s="266"/>
      <c r="J10" s="266"/>
      <c r="K10" s="266"/>
      <c r="L10" s="266"/>
      <c r="M10" s="266"/>
      <c r="N10" s="1142"/>
      <c r="O10" s="1142"/>
      <c r="P10" s="1142"/>
      <c r="Q10" s="1142"/>
      <c r="R10" s="1142"/>
      <c r="S10" s="1142"/>
      <c r="T10" s="1142"/>
      <c r="U10" s="1142"/>
      <c r="V10" s="1142"/>
      <c r="W10" s="1142"/>
      <c r="X10" s="1142"/>
      <c r="Y10" s="1142"/>
      <c r="Z10" s="1142"/>
      <c r="AA10" s="1142"/>
      <c r="AB10" s="1142"/>
      <c r="AC10" s="1142"/>
      <c r="AD10" s="1142"/>
      <c r="AE10" s="1142"/>
      <c r="AF10" s="1142"/>
      <c r="AG10" s="379"/>
    </row>
    <row r="11" spans="1:33" ht="14.3" thickBot="1">
      <c r="A11" s="1"/>
      <c r="B11" s="637"/>
      <c r="C11" s="638"/>
      <c r="D11" s="638"/>
      <c r="E11" s="290"/>
      <c r="F11" s="290"/>
      <c r="G11" s="290"/>
      <c r="H11" s="290"/>
      <c r="I11" s="290"/>
      <c r="J11" s="290"/>
      <c r="K11" s="290"/>
      <c r="L11" s="290"/>
      <c r="M11" s="290"/>
      <c r="N11" s="1143"/>
      <c r="O11" s="1143"/>
      <c r="P11" s="1143"/>
      <c r="Q11" s="1143"/>
      <c r="R11" s="1143"/>
      <c r="S11" s="1143"/>
      <c r="T11" s="1143"/>
      <c r="U11" s="1143"/>
      <c r="V11" s="1143"/>
      <c r="W11" s="1143"/>
      <c r="X11" s="1143"/>
      <c r="Y11" s="1143"/>
      <c r="Z11" s="1143"/>
      <c r="AA11" s="1143"/>
      <c r="AB11" s="1143"/>
      <c r="AC11" s="1143"/>
      <c r="AD11" s="1143"/>
      <c r="AE11" s="1143"/>
      <c r="AF11" s="1143"/>
      <c r="AG11" s="823"/>
    </row>
    <row r="12" spans="1:33" s="1" customFormat="1" ht="12.9">
      <c r="B12" s="321" t="s">
        <v>380</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21"/>
      <c r="AC12" s="321"/>
      <c r="AD12" s="321"/>
      <c r="AE12" s="321"/>
      <c r="AF12" s="321"/>
      <c r="AG12" s="321"/>
    </row>
    <row r="13" spans="1:33" s="1" customFormat="1" ht="12.9">
      <c r="B13" s="321"/>
      <c r="C13" s="321"/>
      <c r="D13" s="321"/>
      <c r="E13" s="321"/>
      <c r="F13" s="321"/>
      <c r="G13" s="321"/>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thickBot="1">
      <c r="B15" s="1" t="s">
        <v>381</v>
      </c>
      <c r="E15" s="9"/>
    </row>
    <row r="16" spans="1:33" ht="19.55" customHeight="1">
      <c r="A16" s="1"/>
      <c r="B16" s="635"/>
      <c r="C16" s="596"/>
      <c r="D16" s="596"/>
      <c r="E16" s="1147" t="s">
        <v>382</v>
      </c>
      <c r="F16" s="1148"/>
      <c r="G16" s="1148"/>
      <c r="H16" s="1148"/>
      <c r="I16" s="1148"/>
      <c r="J16" s="1148"/>
      <c r="K16" s="1148"/>
      <c r="L16" s="1149"/>
      <c r="M16" s="1153"/>
      <c r="N16" s="1154"/>
      <c r="O16" s="1154"/>
      <c r="P16" s="1154"/>
      <c r="Q16" s="1154"/>
      <c r="R16" s="1154"/>
      <c r="S16" s="1154"/>
      <c r="T16" s="1154"/>
      <c r="U16" s="1154"/>
      <c r="V16" s="1154"/>
      <c r="W16" s="1154"/>
      <c r="X16" s="1154"/>
      <c r="Y16" s="1154"/>
      <c r="Z16" s="1154"/>
      <c r="AA16" s="1154"/>
      <c r="AB16" s="1154"/>
      <c r="AC16" s="1154"/>
      <c r="AD16" s="1154"/>
      <c r="AE16" s="1154"/>
      <c r="AF16" s="1154"/>
      <c r="AG16" s="1155"/>
    </row>
    <row r="17" spans="1:33" ht="19.55" customHeight="1" thickBot="1">
      <c r="A17" s="1"/>
      <c r="B17" s="637"/>
      <c r="C17" s="638"/>
      <c r="D17" s="638"/>
      <c r="E17" s="1150"/>
      <c r="F17" s="1151"/>
      <c r="G17" s="1151"/>
      <c r="H17" s="1151"/>
      <c r="I17" s="1151"/>
      <c r="J17" s="1151"/>
      <c r="K17" s="1151"/>
      <c r="L17" s="1152"/>
      <c r="M17" s="1156"/>
      <c r="N17" s="1157"/>
      <c r="O17" s="1157"/>
      <c r="P17" s="1157"/>
      <c r="Q17" s="1157"/>
      <c r="R17" s="1157"/>
      <c r="S17" s="1157"/>
      <c r="T17" s="1157"/>
      <c r="U17" s="1157"/>
      <c r="V17" s="1157"/>
      <c r="W17" s="1157"/>
      <c r="X17" s="1157"/>
      <c r="Y17" s="1157"/>
      <c r="Z17" s="1157"/>
      <c r="AA17" s="1157"/>
      <c r="AB17" s="1157"/>
      <c r="AC17" s="1157"/>
      <c r="AD17" s="1157"/>
      <c r="AE17" s="1157"/>
      <c r="AF17" s="1157"/>
      <c r="AG17" s="1158"/>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38.75">
      <c r="B19" s="2" t="s">
        <v>383</v>
      </c>
      <c r="E19" s="9"/>
      <c r="W19" s="130"/>
      <c r="X19" s="130"/>
      <c r="Y19" s="130"/>
      <c r="Z19" s="130"/>
      <c r="AA19" s="130"/>
      <c r="AB19" s="130"/>
      <c r="AC19" s="130"/>
      <c r="AD19" s="130"/>
      <c r="AE19" s="130"/>
      <c r="AF19" s="130"/>
      <c r="AG19" s="130"/>
    </row>
    <row r="20" spans="1:33">
      <c r="A20" s="1"/>
      <c r="B20" s="1159"/>
      <c r="C20" s="1160"/>
      <c r="D20" s="1160"/>
      <c r="E20" s="1160"/>
      <c r="F20" s="1160"/>
      <c r="G20" s="1160"/>
      <c r="H20" s="1160"/>
      <c r="I20" s="1160"/>
      <c r="J20" s="1160"/>
      <c r="K20" s="1160"/>
      <c r="L20" s="1160"/>
      <c r="M20" s="1160"/>
      <c r="N20" s="1160"/>
      <c r="O20" s="1160"/>
      <c r="P20" s="1160"/>
      <c r="Q20" s="1160"/>
      <c r="R20" s="1160"/>
      <c r="S20" s="1160"/>
      <c r="T20" s="1160"/>
      <c r="U20" s="1160"/>
      <c r="V20" s="1160"/>
      <c r="W20" s="1160"/>
      <c r="X20" s="1160"/>
      <c r="Y20" s="1160"/>
      <c r="Z20" s="1160"/>
      <c r="AA20" s="1160"/>
      <c r="AB20" s="1160"/>
      <c r="AC20" s="1160"/>
      <c r="AD20" s="1160"/>
      <c r="AE20" s="1160"/>
      <c r="AF20" s="1160"/>
      <c r="AG20" s="1161"/>
    </row>
    <row r="21" spans="1:33">
      <c r="A21" s="1"/>
      <c r="B21" s="1162"/>
      <c r="C21" s="1163"/>
      <c r="D21" s="1163"/>
      <c r="E21" s="1163"/>
      <c r="F21" s="1163"/>
      <c r="G21" s="1163"/>
      <c r="H21" s="1163"/>
      <c r="I21" s="1163"/>
      <c r="J21" s="1163"/>
      <c r="K21" s="1163"/>
      <c r="L21" s="1163"/>
      <c r="M21" s="1163"/>
      <c r="N21" s="1163"/>
      <c r="O21" s="1163"/>
      <c r="P21" s="1163"/>
      <c r="Q21" s="1163"/>
      <c r="R21" s="1163"/>
      <c r="S21" s="1163"/>
      <c r="T21" s="1163"/>
      <c r="U21" s="1163"/>
      <c r="V21" s="1163"/>
      <c r="W21" s="1163"/>
      <c r="X21" s="1163"/>
      <c r="Y21" s="1163"/>
      <c r="Z21" s="1163"/>
      <c r="AA21" s="1163"/>
      <c r="AB21" s="1163"/>
      <c r="AC21" s="1163"/>
      <c r="AD21" s="1163"/>
      <c r="AE21" s="1163"/>
      <c r="AF21" s="1163"/>
      <c r="AG21" s="1164"/>
    </row>
    <row r="22" spans="1:33">
      <c r="A22" s="1"/>
      <c r="B22" s="1162"/>
      <c r="C22" s="1163"/>
      <c r="D22" s="1163"/>
      <c r="E22" s="1163"/>
      <c r="F22" s="1163"/>
      <c r="G22" s="1163"/>
      <c r="H22" s="1163"/>
      <c r="I22" s="1163"/>
      <c r="J22" s="1163"/>
      <c r="K22" s="1163"/>
      <c r="L22" s="1163"/>
      <c r="M22" s="1163"/>
      <c r="N22" s="1163"/>
      <c r="O22" s="1163"/>
      <c r="P22" s="1163"/>
      <c r="Q22" s="1163"/>
      <c r="R22" s="1163"/>
      <c r="S22" s="1163"/>
      <c r="T22" s="1163"/>
      <c r="U22" s="1163"/>
      <c r="V22" s="1163"/>
      <c r="W22" s="1163"/>
      <c r="X22" s="1163"/>
      <c r="Y22" s="1163"/>
      <c r="Z22" s="1163"/>
      <c r="AA22" s="1163"/>
      <c r="AB22" s="1163"/>
      <c r="AC22" s="1163"/>
      <c r="AD22" s="1163"/>
      <c r="AE22" s="1163"/>
      <c r="AF22" s="1163"/>
      <c r="AG22" s="1164"/>
    </row>
    <row r="23" spans="1:33" ht="14.3" thickBot="1">
      <c r="A23" s="1"/>
      <c r="B23" s="1165"/>
      <c r="C23" s="1166"/>
      <c r="D23" s="1166"/>
      <c r="E23" s="1166"/>
      <c r="F23" s="1166"/>
      <c r="G23" s="1166"/>
      <c r="H23" s="1166"/>
      <c r="I23" s="1166"/>
      <c r="J23" s="1166"/>
      <c r="K23" s="1166"/>
      <c r="L23" s="1166"/>
      <c r="M23" s="1166"/>
      <c r="N23" s="1166"/>
      <c r="O23" s="1166"/>
      <c r="P23" s="1166"/>
      <c r="Q23" s="1166"/>
      <c r="R23" s="1166"/>
      <c r="S23" s="1166"/>
      <c r="T23" s="1166"/>
      <c r="U23" s="1166"/>
      <c r="V23" s="1166"/>
      <c r="W23" s="1166"/>
      <c r="X23" s="1166"/>
      <c r="Y23" s="1166"/>
      <c r="Z23" s="1166"/>
      <c r="AA23" s="1166"/>
      <c r="AB23" s="1166"/>
      <c r="AC23" s="1166"/>
      <c r="AD23" s="1166"/>
      <c r="AE23" s="1166"/>
      <c r="AF23" s="1166"/>
      <c r="AG23" s="1167"/>
    </row>
    <row r="24" spans="1:33" s="1" customFormat="1" ht="12.9">
      <c r="B24" s="934" t="s">
        <v>384</v>
      </c>
      <c r="C24" s="934"/>
      <c r="D24" s="934"/>
      <c r="E24" s="934"/>
      <c r="F24" s="934"/>
      <c r="G24" s="934"/>
      <c r="H24" s="934"/>
      <c r="I24" s="934"/>
      <c r="J24" s="934"/>
      <c r="K24" s="934"/>
      <c r="L24" s="934"/>
      <c r="M24" s="934"/>
      <c r="N24" s="934"/>
      <c r="O24" s="934"/>
      <c r="P24" s="934"/>
      <c r="Q24" s="934"/>
      <c r="R24" s="934"/>
      <c r="S24" s="934"/>
      <c r="T24" s="934"/>
      <c r="U24" s="934"/>
      <c r="V24" s="934"/>
      <c r="W24" s="934"/>
      <c r="X24" s="934"/>
      <c r="Y24" s="934"/>
      <c r="Z24" s="934"/>
      <c r="AA24" s="934"/>
      <c r="AB24" s="934"/>
      <c r="AC24" s="934"/>
      <c r="AD24" s="934"/>
      <c r="AE24" s="934"/>
      <c r="AF24" s="934"/>
      <c r="AG24" s="934"/>
    </row>
    <row r="25" spans="1:33" s="1" customFormat="1" ht="12.9">
      <c r="B25" s="934"/>
      <c r="C25" s="934"/>
      <c r="D25" s="934"/>
      <c r="E25" s="934"/>
      <c r="F25" s="934"/>
      <c r="G25" s="934"/>
      <c r="H25" s="934"/>
      <c r="I25" s="934"/>
      <c r="J25" s="934"/>
      <c r="K25" s="934"/>
      <c r="L25" s="934"/>
      <c r="M25" s="934"/>
      <c r="N25" s="934"/>
      <c r="O25" s="934"/>
      <c r="P25" s="934"/>
      <c r="Q25" s="934"/>
      <c r="R25" s="934"/>
      <c r="S25" s="934"/>
      <c r="T25" s="934"/>
      <c r="U25" s="934"/>
      <c r="V25" s="934"/>
      <c r="W25" s="934"/>
      <c r="X25" s="934"/>
      <c r="Y25" s="934"/>
      <c r="Z25" s="934"/>
      <c r="AA25" s="934"/>
      <c r="AB25" s="934"/>
      <c r="AC25" s="934"/>
      <c r="AD25" s="934"/>
      <c r="AE25" s="934"/>
      <c r="AF25" s="934"/>
      <c r="AG25" s="934"/>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9">
      <c r="A27" s="1" t="s">
        <v>385</v>
      </c>
      <c r="E27" s="9"/>
      <c r="T27" s="151"/>
      <c r="U27" s="130"/>
      <c r="V27" s="130"/>
      <c r="W27" s="130"/>
      <c r="X27" s="130"/>
      <c r="Y27" s="130"/>
      <c r="Z27" s="130"/>
      <c r="AA27" s="130"/>
      <c r="AB27" s="130"/>
      <c r="AC27" s="130"/>
    </row>
    <row r="28" spans="1:33" s="1" customFormat="1" thickBot="1">
      <c r="B28" s="1" t="s">
        <v>386</v>
      </c>
      <c r="E28" s="9"/>
      <c r="T28" s="151"/>
      <c r="U28" s="130"/>
      <c r="Z28" s="130"/>
    </row>
    <row r="29" spans="1:33">
      <c r="A29" s="1"/>
      <c r="B29" s="1138"/>
      <c r="C29" s="1139"/>
      <c r="D29" s="1139"/>
      <c r="E29" s="1147" t="s">
        <v>387</v>
      </c>
      <c r="F29" s="1148"/>
      <c r="G29" s="1148"/>
      <c r="H29" s="1148"/>
      <c r="I29" s="1148"/>
      <c r="J29" s="1148"/>
      <c r="K29" s="1148"/>
      <c r="L29" s="1149"/>
      <c r="M29" s="1153"/>
      <c r="N29" s="1154"/>
      <c r="O29" s="1154"/>
      <c r="P29" s="1154"/>
      <c r="Q29" s="1154"/>
      <c r="R29" s="1154"/>
      <c r="S29" s="1154"/>
      <c r="T29" s="1154"/>
      <c r="U29" s="1154"/>
      <c r="V29" s="1154"/>
      <c r="W29" s="1154"/>
      <c r="X29" s="1154"/>
      <c r="Y29" s="1154"/>
      <c r="Z29" s="1154"/>
      <c r="AA29" s="1154"/>
      <c r="AB29" s="1154"/>
      <c r="AC29" s="1154"/>
      <c r="AD29" s="1154"/>
      <c r="AE29" s="1154"/>
      <c r="AF29" s="1154"/>
      <c r="AG29" s="1155"/>
    </row>
    <row r="30" spans="1:33" ht="14.3" thickBot="1">
      <c r="A30" s="1"/>
      <c r="B30" s="1140"/>
      <c r="C30" s="1141"/>
      <c r="D30" s="1141"/>
      <c r="E30" s="1150"/>
      <c r="F30" s="1151"/>
      <c r="G30" s="1151"/>
      <c r="H30" s="1151"/>
      <c r="I30" s="1151"/>
      <c r="J30" s="1151"/>
      <c r="K30" s="1151"/>
      <c r="L30" s="1152"/>
      <c r="M30" s="1156"/>
      <c r="N30" s="1157"/>
      <c r="O30" s="1157"/>
      <c r="P30" s="1157"/>
      <c r="Q30" s="1157"/>
      <c r="R30" s="1157"/>
      <c r="S30" s="1157"/>
      <c r="T30" s="1157"/>
      <c r="U30" s="1157"/>
      <c r="V30" s="1157"/>
      <c r="W30" s="1157"/>
      <c r="X30" s="1157"/>
      <c r="Y30" s="1157"/>
      <c r="Z30" s="1157"/>
      <c r="AA30" s="1157"/>
      <c r="AB30" s="1157"/>
      <c r="AC30" s="1157"/>
      <c r="AD30" s="1157"/>
      <c r="AE30" s="1157"/>
      <c r="AF30" s="1157"/>
      <c r="AG30" s="1158"/>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thickBot="1">
      <c r="B32" s="1" t="s">
        <v>388</v>
      </c>
      <c r="E32" s="9"/>
      <c r="W32" s="130"/>
      <c r="X32" s="130"/>
      <c r="Y32" s="130"/>
      <c r="Z32" s="130"/>
      <c r="AA32" s="130"/>
      <c r="AB32" s="130"/>
      <c r="AC32" s="130"/>
      <c r="AD32" s="130"/>
      <c r="AE32" s="130"/>
      <c r="AF32" s="130"/>
      <c r="AG32" s="130"/>
    </row>
    <row r="33" spans="1:33">
      <c r="A33" s="1"/>
      <c r="B33" s="1138"/>
      <c r="C33" s="1139"/>
      <c r="D33" s="1139"/>
      <c r="E33" s="1147" t="s">
        <v>387</v>
      </c>
      <c r="F33" s="1148"/>
      <c r="G33" s="1148"/>
      <c r="H33" s="1148"/>
      <c r="I33" s="1148"/>
      <c r="J33" s="1148"/>
      <c r="K33" s="1148"/>
      <c r="L33" s="1149"/>
      <c r="M33" s="1153"/>
      <c r="N33" s="1154"/>
      <c r="O33" s="1154"/>
      <c r="P33" s="1154"/>
      <c r="Q33" s="1154"/>
      <c r="R33" s="1154"/>
      <c r="S33" s="1154"/>
      <c r="T33" s="1154"/>
      <c r="U33" s="1154"/>
      <c r="V33" s="1154"/>
      <c r="W33" s="1154"/>
      <c r="X33" s="1154"/>
      <c r="Y33" s="1154"/>
      <c r="Z33" s="1154"/>
      <c r="AA33" s="1154"/>
      <c r="AB33" s="1154"/>
      <c r="AC33" s="1154"/>
      <c r="AD33" s="1154"/>
      <c r="AE33" s="1154"/>
      <c r="AF33" s="1154"/>
      <c r="AG33" s="1155"/>
    </row>
    <row r="34" spans="1:33" ht="14.3" thickBot="1">
      <c r="A34" s="1"/>
      <c r="B34" s="1140"/>
      <c r="C34" s="1141"/>
      <c r="D34" s="1141"/>
      <c r="E34" s="1150"/>
      <c r="F34" s="1151"/>
      <c r="G34" s="1151"/>
      <c r="H34" s="1151"/>
      <c r="I34" s="1151"/>
      <c r="J34" s="1151"/>
      <c r="K34" s="1151"/>
      <c r="L34" s="1152"/>
      <c r="M34" s="1156"/>
      <c r="N34" s="1157"/>
      <c r="O34" s="1157"/>
      <c r="P34" s="1157"/>
      <c r="Q34" s="1157"/>
      <c r="R34" s="1157"/>
      <c r="S34" s="1157"/>
      <c r="T34" s="1157"/>
      <c r="U34" s="1157"/>
      <c r="V34" s="1157"/>
      <c r="W34" s="1157"/>
      <c r="X34" s="1157"/>
      <c r="Y34" s="1157"/>
      <c r="Z34" s="1157"/>
      <c r="AA34" s="1157"/>
      <c r="AB34" s="1157"/>
      <c r="AC34" s="1157"/>
      <c r="AD34" s="1157"/>
      <c r="AE34" s="1157"/>
      <c r="AF34" s="1157"/>
      <c r="AG34" s="1158"/>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thickBot="1">
      <c r="B36" s="1" t="s">
        <v>389</v>
      </c>
      <c r="E36" s="9"/>
      <c r="T36" s="151"/>
      <c r="U36" s="130"/>
      <c r="Z36" s="130"/>
    </row>
    <row r="37" spans="1:33" ht="14.6" customHeight="1">
      <c r="A37" s="1"/>
      <c r="B37" s="635"/>
      <c r="C37" s="596"/>
      <c r="D37" s="596"/>
      <c r="E37" s="594" t="s">
        <v>387</v>
      </c>
      <c r="F37" s="594"/>
      <c r="G37" s="594"/>
      <c r="H37" s="594"/>
      <c r="I37" s="594"/>
      <c r="J37" s="594"/>
      <c r="K37" s="594"/>
      <c r="L37" s="594"/>
      <c r="M37" s="594"/>
      <c r="N37" s="1144"/>
      <c r="O37" s="1144"/>
      <c r="P37" s="1144"/>
      <c r="Q37" s="1144"/>
      <c r="R37" s="1144"/>
      <c r="S37" s="1144"/>
      <c r="T37" s="1144"/>
      <c r="U37" s="1144"/>
      <c r="V37" s="1144"/>
      <c r="W37" s="1144"/>
      <c r="X37" s="1144"/>
      <c r="Y37" s="1144"/>
      <c r="Z37" s="1144"/>
      <c r="AA37" s="1144"/>
      <c r="AB37" s="1144"/>
      <c r="AC37" s="1144"/>
      <c r="AD37" s="1144"/>
      <c r="AE37" s="1144"/>
      <c r="AF37" s="1144"/>
      <c r="AG37" s="1145"/>
    </row>
    <row r="38" spans="1:33" ht="14.6" customHeight="1">
      <c r="A38" s="1"/>
      <c r="B38" s="636"/>
      <c r="C38" s="579"/>
      <c r="D38" s="579"/>
      <c r="E38" s="266"/>
      <c r="F38" s="266"/>
      <c r="G38" s="266"/>
      <c r="H38" s="266"/>
      <c r="I38" s="266"/>
      <c r="J38" s="266"/>
      <c r="K38" s="266"/>
      <c r="L38" s="266"/>
      <c r="M38" s="266"/>
      <c r="N38" s="1146"/>
      <c r="O38" s="1146"/>
      <c r="P38" s="1146"/>
      <c r="Q38" s="1146"/>
      <c r="R38" s="1146"/>
      <c r="S38" s="1146"/>
      <c r="T38" s="1146"/>
      <c r="U38" s="1146"/>
      <c r="V38" s="1146"/>
      <c r="W38" s="1146"/>
      <c r="X38" s="1146"/>
      <c r="Y38" s="1146"/>
      <c r="Z38" s="1146"/>
      <c r="AA38" s="1146"/>
      <c r="AB38" s="1146"/>
      <c r="AC38" s="1146"/>
      <c r="AD38" s="1146"/>
      <c r="AE38" s="1146"/>
      <c r="AF38" s="1146"/>
      <c r="AG38" s="380"/>
    </row>
    <row r="39" spans="1:33" ht="14.6" customHeight="1">
      <c r="A39" s="1"/>
      <c r="B39" s="636"/>
      <c r="C39" s="579"/>
      <c r="D39" s="579"/>
      <c r="E39" s="266" t="s">
        <v>390</v>
      </c>
      <c r="F39" s="266"/>
      <c r="G39" s="266"/>
      <c r="H39" s="266"/>
      <c r="I39" s="266"/>
      <c r="J39" s="266"/>
      <c r="K39" s="266"/>
      <c r="L39" s="266"/>
      <c r="M39" s="266"/>
      <c r="N39" s="1142"/>
      <c r="O39" s="1142"/>
      <c r="P39" s="1142"/>
      <c r="Q39" s="1142"/>
      <c r="R39" s="1142"/>
      <c r="S39" s="1142"/>
      <c r="T39" s="1142"/>
      <c r="U39" s="1142"/>
      <c r="V39" s="1142"/>
      <c r="W39" s="1142"/>
      <c r="X39" s="1142"/>
      <c r="Y39" s="1142"/>
      <c r="Z39" s="1142"/>
      <c r="AA39" s="1142"/>
      <c r="AB39" s="1142"/>
      <c r="AC39" s="1142"/>
      <c r="AD39" s="1142"/>
      <c r="AE39" s="1142"/>
      <c r="AF39" s="1142"/>
      <c r="AG39" s="379"/>
    </row>
    <row r="40" spans="1:33" ht="14.6" customHeight="1" thickBot="1">
      <c r="B40" s="637"/>
      <c r="C40" s="638"/>
      <c r="D40" s="638"/>
      <c r="E40" s="290"/>
      <c r="F40" s="290"/>
      <c r="G40" s="290"/>
      <c r="H40" s="290"/>
      <c r="I40" s="290"/>
      <c r="J40" s="290"/>
      <c r="K40" s="290"/>
      <c r="L40" s="290"/>
      <c r="M40" s="290"/>
      <c r="N40" s="1143"/>
      <c r="O40" s="1143"/>
      <c r="P40" s="1143"/>
      <c r="Q40" s="1143"/>
      <c r="R40" s="1143"/>
      <c r="S40" s="1143"/>
      <c r="T40" s="1143"/>
      <c r="U40" s="1143"/>
      <c r="V40" s="1143"/>
      <c r="W40" s="1143"/>
      <c r="X40" s="1143"/>
      <c r="Y40" s="1143"/>
      <c r="Z40" s="1143"/>
      <c r="AA40" s="1143"/>
      <c r="AB40" s="1143"/>
      <c r="AC40" s="1143"/>
      <c r="AD40" s="1143"/>
      <c r="AE40" s="1143"/>
      <c r="AF40" s="1143"/>
      <c r="AG40" s="823"/>
    </row>
    <row r="42" spans="1:33" ht="14.3" thickBot="1">
      <c r="B42" s="1" t="s">
        <v>391</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 customHeight="1">
      <c r="B43" s="1180"/>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1181"/>
      <c r="AG43" s="1182"/>
    </row>
    <row r="44" spans="1:33" ht="18.7" customHeight="1">
      <c r="B44" s="1183"/>
      <c r="C44" s="1184"/>
      <c r="D44" s="1184"/>
      <c r="E44" s="1184"/>
      <c r="F44" s="1184"/>
      <c r="G44" s="1184"/>
      <c r="H44" s="1184"/>
      <c r="I44" s="1184"/>
      <c r="J44" s="1184"/>
      <c r="K44" s="1184"/>
      <c r="L44" s="1184"/>
      <c r="M44" s="1184"/>
      <c r="N44" s="1184"/>
      <c r="O44" s="1184"/>
      <c r="P44" s="1184"/>
      <c r="Q44" s="1184"/>
      <c r="R44" s="1184"/>
      <c r="S44" s="1184"/>
      <c r="T44" s="1184"/>
      <c r="U44" s="1184"/>
      <c r="V44" s="1184"/>
      <c r="W44" s="1184"/>
      <c r="X44" s="1184"/>
      <c r="Y44" s="1184"/>
      <c r="Z44" s="1184"/>
      <c r="AA44" s="1184"/>
      <c r="AB44" s="1184"/>
      <c r="AC44" s="1184"/>
      <c r="AD44" s="1184"/>
      <c r="AE44" s="1184"/>
      <c r="AF44" s="1184"/>
      <c r="AG44" s="1185"/>
    </row>
    <row r="45" spans="1:33" ht="18.7" customHeight="1">
      <c r="B45" s="1183"/>
      <c r="C45" s="1184"/>
      <c r="D45" s="1184"/>
      <c r="E45" s="1184"/>
      <c r="F45" s="1184"/>
      <c r="G45" s="1184"/>
      <c r="H45" s="1184"/>
      <c r="I45" s="1184"/>
      <c r="J45" s="1184"/>
      <c r="K45" s="1184"/>
      <c r="L45" s="1184"/>
      <c r="M45" s="1184"/>
      <c r="N45" s="1184"/>
      <c r="O45" s="1184"/>
      <c r="P45" s="1184"/>
      <c r="Q45" s="1184"/>
      <c r="R45" s="1184"/>
      <c r="S45" s="1184"/>
      <c r="T45" s="1184"/>
      <c r="U45" s="1184"/>
      <c r="V45" s="1184"/>
      <c r="W45" s="1184"/>
      <c r="X45" s="1184"/>
      <c r="Y45" s="1184"/>
      <c r="Z45" s="1184"/>
      <c r="AA45" s="1184"/>
      <c r="AB45" s="1184"/>
      <c r="AC45" s="1184"/>
      <c r="AD45" s="1184"/>
      <c r="AE45" s="1184"/>
      <c r="AF45" s="1184"/>
      <c r="AG45" s="1185"/>
    </row>
    <row r="46" spans="1:33" ht="18.7" customHeight="1" thickBot="1">
      <c r="B46" s="1186"/>
      <c r="C46" s="1187"/>
      <c r="D46" s="1187"/>
      <c r="E46" s="1187"/>
      <c r="F46" s="1187"/>
      <c r="G46" s="1187"/>
      <c r="H46" s="1187"/>
      <c r="I46" s="1187"/>
      <c r="J46" s="1187"/>
      <c r="K46" s="1187"/>
      <c r="L46" s="1187"/>
      <c r="M46" s="1187"/>
      <c r="N46" s="1187"/>
      <c r="O46" s="1187"/>
      <c r="P46" s="1187"/>
      <c r="Q46" s="1187"/>
      <c r="R46" s="1187"/>
      <c r="S46" s="1187"/>
      <c r="T46" s="1187"/>
      <c r="U46" s="1187"/>
      <c r="V46" s="1187"/>
      <c r="W46" s="1187"/>
      <c r="X46" s="1187"/>
      <c r="Y46" s="1187"/>
      <c r="Z46" s="1187"/>
      <c r="AA46" s="1187"/>
      <c r="AB46" s="1187"/>
      <c r="AC46" s="1187"/>
      <c r="AD46" s="1187"/>
      <c r="AE46" s="1187"/>
      <c r="AF46" s="1187"/>
      <c r="AG46" s="1188"/>
    </row>
    <row r="48" spans="1:33" s="1" customFormat="1" ht="12.9">
      <c r="A48" s="1" t="s">
        <v>392</v>
      </c>
      <c r="E48" s="9"/>
      <c r="R48" s="152"/>
      <c r="S48" s="152"/>
      <c r="T48" s="152"/>
      <c r="U48" s="130"/>
      <c r="V48" s="130"/>
      <c r="W48" s="130"/>
      <c r="X48" s="130"/>
      <c r="Y48" s="130"/>
      <c r="Z48" s="130"/>
      <c r="AA48" s="130"/>
      <c r="AB48" s="130"/>
      <c r="AC48" s="130"/>
    </row>
    <row r="49" spans="1:33" s="1" customFormat="1" thickBot="1">
      <c r="B49" s="1" t="s">
        <v>393</v>
      </c>
      <c r="E49" s="9"/>
      <c r="W49" s="130"/>
      <c r="X49" s="130"/>
      <c r="Y49" s="130"/>
      <c r="Z49" s="130"/>
      <c r="AA49" s="130"/>
      <c r="AB49" s="130"/>
      <c r="AC49" s="130"/>
      <c r="AD49" s="130"/>
      <c r="AE49" s="130"/>
      <c r="AF49" s="130"/>
      <c r="AG49" s="130"/>
    </row>
    <row r="50" spans="1:33" ht="18" customHeight="1">
      <c r="A50" s="1"/>
      <c r="B50" s="1138"/>
      <c r="C50" s="1139"/>
      <c r="D50" s="1139"/>
      <c r="E50" s="1147" t="s">
        <v>387</v>
      </c>
      <c r="F50" s="1148"/>
      <c r="G50" s="1148"/>
      <c r="H50" s="1148"/>
      <c r="I50" s="1148"/>
      <c r="J50" s="1148"/>
      <c r="K50" s="1148"/>
      <c r="L50" s="1149"/>
      <c r="M50" s="1153"/>
      <c r="N50" s="1154"/>
      <c r="O50" s="1154"/>
      <c r="P50" s="1154"/>
      <c r="Q50" s="1154"/>
      <c r="R50" s="1154"/>
      <c r="S50" s="1154"/>
      <c r="T50" s="1154"/>
      <c r="U50" s="1154"/>
      <c r="V50" s="1154"/>
      <c r="W50" s="1154"/>
      <c r="X50" s="1154"/>
      <c r="Y50" s="1154"/>
      <c r="Z50" s="1154"/>
      <c r="AA50" s="1154"/>
      <c r="AB50" s="1154"/>
      <c r="AC50" s="1154"/>
      <c r="AD50" s="1154"/>
      <c r="AE50" s="1154"/>
      <c r="AF50" s="1154"/>
      <c r="AG50" s="1155"/>
    </row>
    <row r="51" spans="1:33" ht="14.3" thickBot="1">
      <c r="A51" s="1"/>
      <c r="B51" s="1140"/>
      <c r="C51" s="1141"/>
      <c r="D51" s="1141"/>
      <c r="E51" s="1150"/>
      <c r="F51" s="1151"/>
      <c r="G51" s="1151"/>
      <c r="H51" s="1151"/>
      <c r="I51" s="1151"/>
      <c r="J51" s="1151"/>
      <c r="K51" s="1151"/>
      <c r="L51" s="1152"/>
      <c r="M51" s="1156"/>
      <c r="N51" s="1157"/>
      <c r="O51" s="1157"/>
      <c r="P51" s="1157"/>
      <c r="Q51" s="1157"/>
      <c r="R51" s="1157"/>
      <c r="S51" s="1157"/>
      <c r="T51" s="1157"/>
      <c r="U51" s="1157"/>
      <c r="V51" s="1157"/>
      <c r="W51" s="1157"/>
      <c r="X51" s="1157"/>
      <c r="Y51" s="1157"/>
      <c r="Z51" s="1157"/>
      <c r="AA51" s="1157"/>
      <c r="AB51" s="1157"/>
      <c r="AC51" s="1157"/>
      <c r="AD51" s="1157"/>
      <c r="AE51" s="1157"/>
      <c r="AF51" s="1157"/>
      <c r="AG51" s="1158"/>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thickBot="1">
      <c r="B53" s="1" t="s">
        <v>394</v>
      </c>
      <c r="E53" s="9"/>
      <c r="W53" s="130"/>
      <c r="X53" s="130"/>
      <c r="Y53" s="130"/>
      <c r="Z53" s="130"/>
      <c r="AA53" s="130"/>
      <c r="AB53" s="130"/>
      <c r="AC53" s="130"/>
      <c r="AD53" s="130"/>
      <c r="AE53" s="130"/>
      <c r="AF53" s="130"/>
      <c r="AG53" s="130"/>
    </row>
    <row r="54" spans="1:33" ht="18" customHeight="1">
      <c r="A54" s="1"/>
      <c r="B54" s="1138"/>
      <c r="C54" s="1139"/>
      <c r="D54" s="1139"/>
      <c r="E54" s="1147" t="s">
        <v>387</v>
      </c>
      <c r="F54" s="1148"/>
      <c r="G54" s="1148"/>
      <c r="H54" s="1148"/>
      <c r="I54" s="1148"/>
      <c r="J54" s="1148"/>
      <c r="K54" s="1148"/>
      <c r="L54" s="1149"/>
      <c r="M54" s="1153"/>
      <c r="N54" s="1154"/>
      <c r="O54" s="1154"/>
      <c r="P54" s="1154"/>
      <c r="Q54" s="1154"/>
      <c r="R54" s="1154"/>
      <c r="S54" s="1154"/>
      <c r="T54" s="1154"/>
      <c r="U54" s="1154"/>
      <c r="V54" s="1154"/>
      <c r="W54" s="1154"/>
      <c r="X54" s="1154"/>
      <c r="Y54" s="1154"/>
      <c r="Z54" s="1154"/>
      <c r="AA54" s="1154"/>
      <c r="AB54" s="1154"/>
      <c r="AC54" s="1154"/>
      <c r="AD54" s="1154"/>
      <c r="AE54" s="1154"/>
      <c r="AF54" s="1154"/>
      <c r="AG54" s="1155"/>
    </row>
    <row r="55" spans="1:33" ht="14.3" thickBot="1">
      <c r="A55" s="1"/>
      <c r="B55" s="1140"/>
      <c r="C55" s="1141"/>
      <c r="D55" s="1141"/>
      <c r="E55" s="1150"/>
      <c r="F55" s="1151"/>
      <c r="G55" s="1151"/>
      <c r="H55" s="1151"/>
      <c r="I55" s="1151"/>
      <c r="J55" s="1151"/>
      <c r="K55" s="1151"/>
      <c r="L55" s="1152"/>
      <c r="M55" s="1156"/>
      <c r="N55" s="1157"/>
      <c r="O55" s="1157"/>
      <c r="P55" s="1157"/>
      <c r="Q55" s="1157"/>
      <c r="R55" s="1157"/>
      <c r="S55" s="1157"/>
      <c r="T55" s="1157"/>
      <c r="U55" s="1157"/>
      <c r="V55" s="1157"/>
      <c r="W55" s="1157"/>
      <c r="X55" s="1157"/>
      <c r="Y55" s="1157"/>
      <c r="Z55" s="1157"/>
      <c r="AA55" s="1157"/>
      <c r="AB55" s="1157"/>
      <c r="AC55" s="1157"/>
      <c r="AD55" s="1157"/>
      <c r="AE55" s="1157"/>
      <c r="AF55" s="1157"/>
      <c r="AG55" s="1158"/>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9">
      <c r="B57" s="1" t="s">
        <v>395</v>
      </c>
      <c r="E57" s="9"/>
      <c r="R57" s="152"/>
      <c r="S57" s="152"/>
      <c r="T57" s="152"/>
      <c r="U57" s="130"/>
      <c r="V57" s="130"/>
      <c r="W57" s="130"/>
      <c r="X57" s="130"/>
      <c r="Y57" s="130"/>
      <c r="Z57" s="130"/>
      <c r="AA57" s="130"/>
      <c r="AB57" s="130"/>
      <c r="AC57" s="130"/>
    </row>
    <row r="58" spans="1:33" s="1" customFormat="1" thickBot="1">
      <c r="B58" s="1" t="s">
        <v>396</v>
      </c>
      <c r="E58" s="9"/>
      <c r="R58" s="152"/>
      <c r="S58" s="152"/>
      <c r="T58" s="152"/>
      <c r="U58" s="130"/>
      <c r="V58" s="130"/>
      <c r="W58" s="130"/>
      <c r="X58" s="130"/>
      <c r="Y58" s="130"/>
      <c r="Z58" s="130"/>
      <c r="AA58" s="130"/>
      <c r="AB58" s="130"/>
      <c r="AC58" s="130"/>
    </row>
    <row r="59" spans="1:33" ht="18" customHeight="1">
      <c r="A59" s="1"/>
      <c r="B59" s="1138"/>
      <c r="C59" s="1139"/>
      <c r="D59" s="1139"/>
      <c r="E59" s="1147" t="s">
        <v>387</v>
      </c>
      <c r="F59" s="1148"/>
      <c r="G59" s="1148"/>
      <c r="H59" s="1148"/>
      <c r="I59" s="1148"/>
      <c r="J59" s="1148"/>
      <c r="K59" s="1148"/>
      <c r="L59" s="1149"/>
      <c r="M59" s="1153"/>
      <c r="N59" s="1154"/>
      <c r="O59" s="1154"/>
      <c r="P59" s="1154"/>
      <c r="Q59" s="1154"/>
      <c r="R59" s="1154"/>
      <c r="S59" s="1154"/>
      <c r="T59" s="1154"/>
      <c r="U59" s="1154"/>
      <c r="V59" s="1154"/>
      <c r="W59" s="1154"/>
      <c r="X59" s="1154"/>
      <c r="Y59" s="1154"/>
      <c r="Z59" s="1154"/>
      <c r="AA59" s="1154"/>
      <c r="AB59" s="1154"/>
      <c r="AC59" s="1154"/>
      <c r="AD59" s="1154"/>
      <c r="AE59" s="1154"/>
      <c r="AF59" s="1154"/>
      <c r="AG59" s="1155"/>
    </row>
    <row r="60" spans="1:33" ht="14.3" thickBot="1">
      <c r="A60" s="1"/>
      <c r="B60" s="1140"/>
      <c r="C60" s="1141"/>
      <c r="D60" s="1141"/>
      <c r="E60" s="1150"/>
      <c r="F60" s="1151"/>
      <c r="G60" s="1151"/>
      <c r="H60" s="1151"/>
      <c r="I60" s="1151"/>
      <c r="J60" s="1151"/>
      <c r="K60" s="1151"/>
      <c r="L60" s="1152"/>
      <c r="M60" s="1156"/>
      <c r="N60" s="1157"/>
      <c r="O60" s="1157"/>
      <c r="P60" s="1157"/>
      <c r="Q60" s="1157"/>
      <c r="R60" s="1157"/>
      <c r="S60" s="1157"/>
      <c r="T60" s="1157"/>
      <c r="U60" s="1157"/>
      <c r="V60" s="1157"/>
      <c r="W60" s="1157"/>
      <c r="X60" s="1157"/>
      <c r="Y60" s="1157"/>
      <c r="Z60" s="1157"/>
      <c r="AA60" s="1157"/>
      <c r="AB60" s="1157"/>
      <c r="AC60" s="1157"/>
      <c r="AD60" s="1157"/>
      <c r="AE60" s="1157"/>
      <c r="AF60" s="1157"/>
      <c r="AG60" s="1158"/>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9">
      <c r="B62" s="1" t="s">
        <v>397</v>
      </c>
      <c r="E62" s="9"/>
      <c r="W62" s="130"/>
      <c r="X62" s="130"/>
      <c r="Y62" s="130"/>
      <c r="Z62" s="130"/>
      <c r="AA62" s="130"/>
      <c r="AB62" s="130"/>
      <c r="AC62" s="130"/>
      <c r="AD62" s="130"/>
      <c r="AE62" s="130"/>
      <c r="AF62" s="130"/>
      <c r="AG62" s="130"/>
    </row>
    <row r="63" spans="1:33" s="1" customFormat="1" thickBot="1">
      <c r="B63" s="1" t="s">
        <v>398</v>
      </c>
      <c r="E63" s="9"/>
      <c r="W63" s="130"/>
      <c r="X63" s="130"/>
      <c r="Y63" s="130"/>
      <c r="Z63" s="130"/>
      <c r="AA63" s="130"/>
      <c r="AB63" s="130"/>
      <c r="AC63" s="130"/>
      <c r="AD63" s="130"/>
      <c r="AE63" s="130"/>
      <c r="AF63" s="130"/>
      <c r="AG63" s="130"/>
    </row>
    <row r="64" spans="1:33" ht="18" customHeight="1">
      <c r="A64" s="1"/>
      <c r="B64" s="1138"/>
      <c r="C64" s="1139"/>
      <c r="D64" s="1139"/>
      <c r="E64" s="1147" t="s">
        <v>387</v>
      </c>
      <c r="F64" s="1148"/>
      <c r="G64" s="1148"/>
      <c r="H64" s="1148"/>
      <c r="I64" s="1148"/>
      <c r="J64" s="1148"/>
      <c r="K64" s="1148"/>
      <c r="L64" s="1149"/>
      <c r="M64" s="1153"/>
      <c r="N64" s="1154"/>
      <c r="O64" s="1154"/>
      <c r="P64" s="1154"/>
      <c r="Q64" s="1154"/>
      <c r="R64" s="1154"/>
      <c r="S64" s="1154"/>
      <c r="T64" s="1154"/>
      <c r="U64" s="1154"/>
      <c r="V64" s="1154"/>
      <c r="W64" s="1154"/>
      <c r="X64" s="1154"/>
      <c r="Y64" s="1154"/>
      <c r="Z64" s="1154"/>
      <c r="AA64" s="1154"/>
      <c r="AB64" s="1154"/>
      <c r="AC64" s="1154"/>
      <c r="AD64" s="1154"/>
      <c r="AE64" s="1154"/>
      <c r="AF64" s="1154"/>
      <c r="AG64" s="1155"/>
    </row>
    <row r="65" spans="1:33" ht="18" customHeight="1" thickBot="1">
      <c r="A65" s="1"/>
      <c r="B65" s="1140"/>
      <c r="C65" s="1141"/>
      <c r="D65" s="1141"/>
      <c r="E65" s="1150"/>
      <c r="F65" s="1151"/>
      <c r="G65" s="1151"/>
      <c r="H65" s="1151"/>
      <c r="I65" s="1151"/>
      <c r="J65" s="1151"/>
      <c r="K65" s="1151"/>
      <c r="L65" s="1152"/>
      <c r="M65" s="1156"/>
      <c r="N65" s="1157"/>
      <c r="O65" s="1157"/>
      <c r="P65" s="1157"/>
      <c r="Q65" s="1157"/>
      <c r="R65" s="1157"/>
      <c r="S65" s="1157"/>
      <c r="T65" s="1157"/>
      <c r="U65" s="1157"/>
      <c r="V65" s="1157"/>
      <c r="W65" s="1157"/>
      <c r="X65" s="1157"/>
      <c r="Y65" s="1157"/>
      <c r="Z65" s="1157"/>
      <c r="AA65" s="1157"/>
      <c r="AB65" s="1157"/>
      <c r="AC65" s="1157"/>
      <c r="AD65" s="1157"/>
      <c r="AE65" s="1157"/>
      <c r="AF65" s="1157"/>
      <c r="AG65" s="1158"/>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thickBot="1">
      <c r="B67" s="1" t="s">
        <v>399</v>
      </c>
      <c r="E67" s="9"/>
      <c r="W67" s="130"/>
      <c r="X67" s="130"/>
      <c r="Y67" s="130"/>
      <c r="Z67" s="130"/>
      <c r="AA67" s="130"/>
      <c r="AB67" s="130"/>
      <c r="AC67" s="130"/>
      <c r="AD67" s="130"/>
      <c r="AE67" s="130"/>
      <c r="AF67" s="130"/>
      <c r="AG67" s="130"/>
    </row>
    <row r="68" spans="1:33" ht="62.35" customHeight="1">
      <c r="A68" s="1"/>
      <c r="B68" s="1138"/>
      <c r="C68" s="1139"/>
      <c r="D68" s="1139"/>
      <c r="E68" s="1147" t="s">
        <v>400</v>
      </c>
      <c r="F68" s="1148"/>
      <c r="G68" s="1148"/>
      <c r="H68" s="1148"/>
      <c r="I68" s="1148"/>
      <c r="J68" s="1148"/>
      <c r="K68" s="1148"/>
      <c r="L68" s="1149"/>
      <c r="M68" s="1174" t="s">
        <v>401</v>
      </c>
      <c r="N68" s="1175"/>
      <c r="O68" s="1175"/>
      <c r="P68" s="1175"/>
      <c r="Q68" s="1175"/>
      <c r="R68" s="1175"/>
      <c r="S68" s="1175"/>
      <c r="T68" s="1175"/>
      <c r="U68" s="1175"/>
      <c r="V68" s="1175"/>
      <c r="W68" s="1175"/>
      <c r="X68" s="1175"/>
      <c r="Y68" s="1175"/>
      <c r="Z68" s="1175"/>
      <c r="AA68" s="1175"/>
      <c r="AB68" s="1175"/>
      <c r="AC68" s="1175"/>
      <c r="AD68" s="1175"/>
      <c r="AE68" s="1175"/>
      <c r="AF68" s="1175"/>
      <c r="AG68" s="1176"/>
    </row>
    <row r="69" spans="1:33" ht="62.35" customHeight="1" thickBot="1">
      <c r="A69" s="1"/>
      <c r="B69" s="1140"/>
      <c r="C69" s="1141"/>
      <c r="D69" s="1141"/>
      <c r="E69" s="1150"/>
      <c r="F69" s="1151"/>
      <c r="G69" s="1151"/>
      <c r="H69" s="1151"/>
      <c r="I69" s="1151"/>
      <c r="J69" s="1151"/>
      <c r="K69" s="1151"/>
      <c r="L69" s="1152"/>
      <c r="M69" s="1177"/>
      <c r="N69" s="1178"/>
      <c r="O69" s="1178"/>
      <c r="P69" s="1178"/>
      <c r="Q69" s="1178"/>
      <c r="R69" s="1178"/>
      <c r="S69" s="1178"/>
      <c r="T69" s="1178"/>
      <c r="U69" s="1178"/>
      <c r="V69" s="1178"/>
      <c r="W69" s="1178"/>
      <c r="X69" s="1178"/>
      <c r="Y69" s="1178"/>
      <c r="Z69" s="1178"/>
      <c r="AA69" s="1178"/>
      <c r="AB69" s="1178"/>
      <c r="AC69" s="1178"/>
      <c r="AD69" s="1178"/>
      <c r="AE69" s="1178"/>
      <c r="AF69" s="1178"/>
      <c r="AG69" s="1179"/>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402</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72" t="s">
        <v>403</v>
      </c>
      <c r="D73" s="1173"/>
      <c r="E73" s="1173"/>
      <c r="F73" s="1173"/>
      <c r="G73" s="1173"/>
      <c r="H73" s="1173"/>
      <c r="I73" s="1173"/>
      <c r="J73" s="1173"/>
      <c r="K73" s="1173"/>
      <c r="L73" s="1173"/>
      <c r="M73" s="233"/>
      <c r="N73" s="5" t="s">
        <v>404</v>
      </c>
      <c r="O73" s="5"/>
      <c r="P73" s="5"/>
      <c r="Q73" s="5"/>
      <c r="R73" s="7"/>
      <c r="S73" s="7"/>
      <c r="T73" s="7"/>
      <c r="U73" s="4"/>
      <c r="V73" s="4"/>
      <c r="W73" s="4"/>
      <c r="X73" s="4"/>
      <c r="Y73" s="4"/>
      <c r="Z73" s="4"/>
      <c r="AA73" s="4"/>
      <c r="AB73" s="4"/>
      <c r="AC73" s="4"/>
      <c r="AD73" s="5"/>
      <c r="AE73" s="5"/>
      <c r="AF73" s="5"/>
      <c r="AG73" s="5"/>
    </row>
    <row r="74" spans="1:33">
      <c r="A74" s="1"/>
      <c r="B74" s="233"/>
      <c r="C74" s="1172" t="s">
        <v>405</v>
      </c>
      <c r="D74" s="1173"/>
      <c r="E74" s="1173"/>
      <c r="F74" s="1173"/>
      <c r="G74" s="1173"/>
      <c r="H74" s="1173"/>
      <c r="I74" s="1173"/>
      <c r="J74" s="1173"/>
      <c r="K74" s="1173"/>
      <c r="L74" s="1173"/>
      <c r="M74" s="233"/>
      <c r="N74" s="5" t="s">
        <v>404</v>
      </c>
      <c r="O74" s="5"/>
      <c r="P74" s="5"/>
      <c r="Q74" s="5"/>
      <c r="R74" s="7"/>
      <c r="S74" s="7"/>
      <c r="T74" s="7"/>
      <c r="U74" s="4"/>
      <c r="V74" s="4"/>
      <c r="W74" s="4"/>
      <c r="X74" s="4"/>
      <c r="Y74" s="4"/>
      <c r="Z74" s="4"/>
      <c r="AA74" s="4"/>
      <c r="AB74" s="4"/>
      <c r="AC74" s="4"/>
      <c r="AD74" s="5"/>
      <c r="AE74" s="5"/>
      <c r="AF74" s="5"/>
      <c r="AG74" s="5"/>
    </row>
    <row r="75" spans="1:33">
      <c r="A75" s="1"/>
      <c r="B75" s="233"/>
      <c r="C75" s="1172" t="s">
        <v>406</v>
      </c>
      <c r="D75" s="1173"/>
      <c r="E75" s="1173"/>
      <c r="F75" s="1173"/>
      <c r="G75" s="1173"/>
      <c r="H75" s="1173"/>
      <c r="I75" s="1173"/>
      <c r="J75" s="1173"/>
      <c r="K75" s="1173"/>
      <c r="L75" s="1173"/>
      <c r="M75" s="233"/>
      <c r="N75" s="5" t="s">
        <v>404</v>
      </c>
      <c r="O75" s="5"/>
      <c r="P75" s="5"/>
      <c r="Q75" s="5"/>
      <c r="R75" s="7"/>
      <c r="S75" s="7"/>
      <c r="T75" s="7"/>
      <c r="U75" s="4"/>
      <c r="V75" s="4"/>
      <c r="W75" s="4"/>
      <c r="X75" s="4"/>
      <c r="Y75" s="4"/>
      <c r="Z75" s="4"/>
      <c r="AA75" s="4"/>
      <c r="AB75" s="4"/>
      <c r="AC75" s="4"/>
      <c r="AD75" s="5"/>
      <c r="AE75" s="5"/>
      <c r="AF75" s="5"/>
      <c r="AG75" s="5"/>
    </row>
    <row r="76" spans="1:33">
      <c r="A76" s="1"/>
      <c r="B76" s="233"/>
      <c r="C76" s="1172" t="s">
        <v>407</v>
      </c>
      <c r="D76" s="1173"/>
      <c r="E76" s="1173"/>
      <c r="F76" s="1173"/>
      <c r="G76" s="1173"/>
      <c r="H76" s="1173"/>
      <c r="I76" s="1173"/>
      <c r="J76" s="1173"/>
      <c r="K76" s="1173"/>
      <c r="L76" s="1173"/>
      <c r="M76" s="233"/>
      <c r="N76" s="5" t="s">
        <v>404</v>
      </c>
      <c r="O76" s="5"/>
      <c r="P76" s="5"/>
      <c r="Q76" s="5"/>
      <c r="R76" s="7"/>
      <c r="S76" s="7"/>
      <c r="T76" s="7"/>
      <c r="U76" s="4"/>
      <c r="V76" s="4"/>
      <c r="W76" s="4"/>
      <c r="X76" s="4"/>
      <c r="Y76" s="4"/>
      <c r="Z76" s="4"/>
      <c r="AA76" s="4"/>
      <c r="AB76" s="4"/>
      <c r="AC76" s="4"/>
      <c r="AD76" s="5"/>
      <c r="AE76" s="5"/>
      <c r="AF76" s="5"/>
      <c r="AG76" s="5"/>
    </row>
    <row r="77" spans="1:33">
      <c r="A77" s="1"/>
      <c r="B77" s="233"/>
      <c r="C77" s="1172" t="s">
        <v>408</v>
      </c>
      <c r="D77" s="1173"/>
      <c r="E77" s="1173"/>
      <c r="F77" s="1173"/>
      <c r="G77" s="1173"/>
      <c r="H77" s="1173"/>
      <c r="I77" s="1173"/>
      <c r="J77" s="1173"/>
      <c r="K77" s="1173"/>
      <c r="L77" s="1173"/>
      <c r="M77" s="233"/>
      <c r="N77" s="5" t="s">
        <v>404</v>
      </c>
      <c r="O77" s="5"/>
      <c r="P77" s="5"/>
      <c r="Q77" s="5"/>
      <c r="R77" s="7"/>
      <c r="S77" s="7"/>
      <c r="T77" s="7"/>
      <c r="U77" s="4"/>
      <c r="V77" s="4"/>
      <c r="W77" s="4"/>
      <c r="X77" s="4"/>
      <c r="Y77" s="4"/>
      <c r="Z77" s="4"/>
      <c r="AA77" s="4"/>
      <c r="AB77" s="4"/>
      <c r="AC77" s="4"/>
      <c r="AD77" s="5"/>
      <c r="AE77" s="5"/>
      <c r="AF77" s="5"/>
      <c r="AG77" s="5"/>
    </row>
    <row r="78" spans="1:33">
      <c r="A78" s="1"/>
      <c r="B78" s="233"/>
      <c r="C78" s="1172" t="s">
        <v>409</v>
      </c>
      <c r="D78" s="1173"/>
      <c r="E78" s="1173"/>
      <c r="F78" s="1173"/>
      <c r="G78" s="1173"/>
      <c r="H78" s="1173"/>
      <c r="I78" s="1173"/>
      <c r="J78" s="1173"/>
      <c r="K78" s="1173"/>
      <c r="L78" s="1173"/>
      <c r="M78" s="233"/>
      <c r="N78" s="5" t="s">
        <v>404</v>
      </c>
      <c r="O78" s="5"/>
      <c r="P78" s="5"/>
      <c r="Q78" s="5"/>
      <c r="R78" s="7"/>
      <c r="S78" s="7"/>
      <c r="T78" s="7"/>
      <c r="U78" s="4"/>
      <c r="V78" s="4"/>
      <c r="W78" s="4"/>
      <c r="X78" s="4"/>
      <c r="Y78" s="4"/>
      <c r="Z78" s="4"/>
      <c r="AA78" s="4"/>
      <c r="AB78" s="4"/>
      <c r="AC78" s="4"/>
      <c r="AD78" s="5"/>
      <c r="AE78" s="5"/>
      <c r="AF78" s="5"/>
      <c r="AG78" s="5"/>
    </row>
    <row r="79" spans="1:33">
      <c r="A79" s="1"/>
      <c r="B79" s="233"/>
      <c r="C79" s="1172" t="s">
        <v>410</v>
      </c>
      <c r="D79" s="1173"/>
      <c r="E79" s="1173"/>
      <c r="F79" s="1173"/>
      <c r="G79" s="1173"/>
      <c r="H79" s="1173"/>
      <c r="I79" s="1173"/>
      <c r="J79" s="1173"/>
      <c r="K79" s="1173"/>
      <c r="L79" s="1173"/>
      <c r="M79" s="233"/>
      <c r="N79" s="5" t="s">
        <v>404</v>
      </c>
      <c r="O79" s="5"/>
      <c r="P79" s="5"/>
      <c r="Q79" s="5"/>
      <c r="R79" s="7"/>
      <c r="S79" s="7"/>
      <c r="T79" s="7"/>
      <c r="U79" s="4"/>
      <c r="V79" s="4"/>
      <c r="W79" s="4"/>
      <c r="X79" s="4"/>
      <c r="Y79" s="4"/>
      <c r="Z79" s="4"/>
      <c r="AA79" s="4"/>
      <c r="AB79" s="4"/>
      <c r="AC79" s="4"/>
      <c r="AD79" s="5"/>
      <c r="AE79" s="5"/>
      <c r="AF79" s="5"/>
      <c r="AG79" s="5"/>
    </row>
    <row r="80" spans="1:33">
      <c r="A80" s="1"/>
      <c r="B80" s="233"/>
      <c r="C80" s="1172" t="s">
        <v>411</v>
      </c>
      <c r="D80" s="1173"/>
      <c r="E80" s="1173"/>
      <c r="F80" s="1173"/>
      <c r="G80" s="1173"/>
      <c r="H80" s="1173"/>
      <c r="I80" s="1173"/>
      <c r="J80" s="1173"/>
      <c r="K80" s="1173"/>
      <c r="L80" s="1173"/>
      <c r="M80" s="233"/>
      <c r="N80" s="5" t="s">
        <v>404</v>
      </c>
      <c r="O80" s="5"/>
      <c r="P80" s="5"/>
      <c r="Q80" s="5"/>
      <c r="R80" s="7"/>
      <c r="S80" s="7"/>
      <c r="T80" s="7"/>
      <c r="U80" s="4"/>
      <c r="V80" s="4"/>
      <c r="W80" s="4"/>
      <c r="X80" s="4"/>
      <c r="Y80" s="4"/>
      <c r="Z80" s="4"/>
      <c r="AA80" s="4"/>
      <c r="AB80" s="4"/>
      <c r="AC80" s="4"/>
      <c r="AD80" s="5"/>
      <c r="AE80" s="5"/>
      <c r="AF80" s="5"/>
      <c r="AG80" s="5"/>
    </row>
    <row r="81" spans="1:33">
      <c r="A81" s="1"/>
      <c r="B81" s="233"/>
      <c r="C81" s="1172" t="s">
        <v>412</v>
      </c>
      <c r="D81" s="1173"/>
      <c r="E81" s="1173"/>
      <c r="F81" s="1173"/>
      <c r="G81" s="1173"/>
      <c r="H81" s="1173"/>
      <c r="I81" s="1173"/>
      <c r="J81" s="1173"/>
      <c r="K81" s="1173"/>
      <c r="L81" s="1173"/>
      <c r="M81" s="233"/>
      <c r="N81" s="5" t="s">
        <v>404</v>
      </c>
      <c r="O81" s="5"/>
      <c r="P81" s="5"/>
      <c r="Q81" s="5"/>
      <c r="R81" s="7"/>
      <c r="S81" s="7"/>
      <c r="T81" s="7"/>
      <c r="U81" s="4"/>
      <c r="V81" s="4"/>
      <c r="W81" s="4"/>
      <c r="X81" s="4"/>
      <c r="Y81" s="4"/>
      <c r="Z81" s="4"/>
      <c r="AA81" s="4"/>
      <c r="AB81" s="4"/>
      <c r="AC81" s="4"/>
      <c r="AD81" s="5"/>
      <c r="AE81" s="5"/>
      <c r="AF81" s="5"/>
      <c r="AG81" s="5"/>
    </row>
    <row r="82" spans="1:33">
      <c r="A82" s="1"/>
      <c r="B82" s="233"/>
      <c r="C82" s="1172" t="s">
        <v>413</v>
      </c>
      <c r="D82" s="1173"/>
      <c r="E82" s="1173"/>
      <c r="F82" s="1173"/>
      <c r="G82" s="1173"/>
      <c r="H82" s="1173"/>
      <c r="I82" s="1173"/>
      <c r="J82" s="1173"/>
      <c r="K82" s="1173"/>
      <c r="L82" s="1173"/>
      <c r="M82" s="233"/>
      <c r="N82" s="5" t="s">
        <v>404</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9">
      <c r="A84" s="1" t="s">
        <v>414</v>
      </c>
      <c r="E84" s="9"/>
      <c r="R84" s="151"/>
      <c r="S84" s="151"/>
      <c r="T84" s="151"/>
      <c r="U84" s="130"/>
      <c r="V84" s="130"/>
      <c r="W84" s="130"/>
      <c r="X84" s="130"/>
      <c r="Y84" s="130"/>
      <c r="Z84" s="130"/>
      <c r="AA84" s="130"/>
      <c r="AB84" s="130"/>
      <c r="AC84" s="130"/>
    </row>
    <row r="85" spans="1:33" s="1" customFormat="1" thickBot="1">
      <c r="B85" s="150" t="s">
        <v>415</v>
      </c>
      <c r="E85" s="9"/>
      <c r="K85" s="8"/>
      <c r="L85" s="8"/>
    </row>
    <row r="86" spans="1:33">
      <c r="B86" s="635"/>
      <c r="C86" s="596"/>
      <c r="D86" s="596"/>
      <c r="E86" s="306" t="s">
        <v>416</v>
      </c>
      <c r="F86" s="295"/>
      <c r="G86" s="295"/>
      <c r="H86" s="295"/>
      <c r="I86" s="295"/>
      <c r="J86" s="296"/>
      <c r="K86" s="793"/>
      <c r="L86" s="793"/>
      <c r="M86" s="1168" t="str">
        <f>IF(K86&gt;1,"Month","Month")</f>
        <v>Month</v>
      </c>
      <c r="N86" s="1168"/>
      <c r="O86" s="1169"/>
      <c r="P86" s="594" t="s">
        <v>417</v>
      </c>
      <c r="Q86" s="594"/>
      <c r="R86" s="594"/>
      <c r="S86" s="594"/>
      <c r="T86" s="594"/>
      <c r="U86" s="594"/>
      <c r="V86" s="594"/>
      <c r="W86" s="594"/>
      <c r="X86" s="793"/>
      <c r="Y86" s="793"/>
      <c r="Z86" s="1196" t="s">
        <v>53</v>
      </c>
      <c r="AA86" s="793"/>
      <c r="AB86" s="793"/>
      <c r="AC86" s="794"/>
    </row>
    <row r="87" spans="1:33" ht="14.3" thickBot="1">
      <c r="B87" s="637"/>
      <c r="C87" s="638"/>
      <c r="D87" s="638"/>
      <c r="E87" s="644"/>
      <c r="F87" s="631"/>
      <c r="G87" s="631"/>
      <c r="H87" s="631"/>
      <c r="I87" s="631"/>
      <c r="J87" s="632"/>
      <c r="K87" s="621"/>
      <c r="L87" s="621"/>
      <c r="M87" s="1170"/>
      <c r="N87" s="1170"/>
      <c r="O87" s="1171"/>
      <c r="P87" s="290"/>
      <c r="Q87" s="290"/>
      <c r="R87" s="290"/>
      <c r="S87" s="290"/>
      <c r="T87" s="290"/>
      <c r="U87" s="290"/>
      <c r="V87" s="290"/>
      <c r="W87" s="290"/>
      <c r="X87" s="621"/>
      <c r="Y87" s="621"/>
      <c r="Z87" s="1197"/>
      <c r="AA87" s="621"/>
      <c r="AB87" s="621"/>
      <c r="AC87" s="624"/>
    </row>
    <row r="89" spans="1:33" s="1" customFormat="1" thickBot="1">
      <c r="B89" s="1" t="s">
        <v>418</v>
      </c>
      <c r="E89" s="9"/>
      <c r="W89" s="130"/>
      <c r="X89" s="130"/>
      <c r="Y89" s="130"/>
      <c r="Z89" s="130"/>
      <c r="AA89" s="130"/>
      <c r="AB89" s="130"/>
      <c r="AC89" s="130"/>
      <c r="AD89" s="130"/>
      <c r="AE89" s="130"/>
      <c r="AF89" s="130"/>
      <c r="AG89" s="130"/>
    </row>
    <row r="90" spans="1:33">
      <c r="A90" s="1"/>
      <c r="B90" s="1159"/>
      <c r="C90" s="1160"/>
      <c r="D90" s="1160"/>
      <c r="E90" s="1160"/>
      <c r="F90" s="1160"/>
      <c r="G90" s="1160"/>
      <c r="H90" s="1160"/>
      <c r="I90" s="1160"/>
      <c r="J90" s="1160"/>
      <c r="K90" s="1160"/>
      <c r="L90" s="1160"/>
      <c r="M90" s="1160"/>
      <c r="N90" s="1160"/>
      <c r="O90" s="1160"/>
      <c r="P90" s="1160"/>
      <c r="Q90" s="1160"/>
      <c r="R90" s="1160"/>
      <c r="S90" s="1160"/>
      <c r="T90" s="1160"/>
      <c r="U90" s="1160"/>
      <c r="V90" s="1160"/>
      <c r="W90" s="1160"/>
      <c r="X90" s="1160"/>
      <c r="Y90" s="1160"/>
      <c r="Z90" s="1160"/>
      <c r="AA90" s="1160"/>
      <c r="AB90" s="1160"/>
      <c r="AC90" s="1160"/>
      <c r="AD90" s="1160"/>
      <c r="AE90" s="1160"/>
      <c r="AF90" s="1160"/>
      <c r="AG90" s="1161"/>
    </row>
    <row r="91" spans="1:33">
      <c r="A91" s="1"/>
      <c r="B91" s="1162"/>
      <c r="C91" s="1163"/>
      <c r="D91" s="1163"/>
      <c r="E91" s="1163"/>
      <c r="F91" s="1163"/>
      <c r="G91" s="1163"/>
      <c r="H91" s="1163"/>
      <c r="I91" s="1163"/>
      <c r="J91" s="1163"/>
      <c r="K91" s="1163"/>
      <c r="L91" s="1163"/>
      <c r="M91" s="1163"/>
      <c r="N91" s="1163"/>
      <c r="O91" s="1163"/>
      <c r="P91" s="1163"/>
      <c r="Q91" s="1163"/>
      <c r="R91" s="1163"/>
      <c r="S91" s="1163"/>
      <c r="T91" s="1163"/>
      <c r="U91" s="1163"/>
      <c r="V91" s="1163"/>
      <c r="W91" s="1163"/>
      <c r="X91" s="1163"/>
      <c r="Y91" s="1163"/>
      <c r="Z91" s="1163"/>
      <c r="AA91" s="1163"/>
      <c r="AB91" s="1163"/>
      <c r="AC91" s="1163"/>
      <c r="AD91" s="1163"/>
      <c r="AE91" s="1163"/>
      <c r="AF91" s="1163"/>
      <c r="AG91" s="1164"/>
    </row>
    <row r="92" spans="1:33">
      <c r="A92" s="1"/>
      <c r="B92" s="1162"/>
      <c r="C92" s="1163"/>
      <c r="D92" s="1163"/>
      <c r="E92" s="1163"/>
      <c r="F92" s="1163"/>
      <c r="G92" s="1163"/>
      <c r="H92" s="1163"/>
      <c r="I92" s="1163"/>
      <c r="J92" s="1163"/>
      <c r="K92" s="1163"/>
      <c r="L92" s="1163"/>
      <c r="M92" s="1163"/>
      <c r="N92" s="1163"/>
      <c r="O92" s="1163"/>
      <c r="P92" s="1163"/>
      <c r="Q92" s="1163"/>
      <c r="R92" s="1163"/>
      <c r="S92" s="1163"/>
      <c r="T92" s="1163"/>
      <c r="U92" s="1163"/>
      <c r="V92" s="1163"/>
      <c r="W92" s="1163"/>
      <c r="X92" s="1163"/>
      <c r="Y92" s="1163"/>
      <c r="Z92" s="1163"/>
      <c r="AA92" s="1163"/>
      <c r="AB92" s="1163"/>
      <c r="AC92" s="1163"/>
      <c r="AD92" s="1163"/>
      <c r="AE92" s="1163"/>
      <c r="AF92" s="1163"/>
      <c r="AG92" s="1164"/>
    </row>
    <row r="93" spans="1:33" ht="14.3" thickBot="1">
      <c r="A93" s="1"/>
      <c r="B93" s="1165"/>
      <c r="C93" s="1166"/>
      <c r="D93" s="1166"/>
      <c r="E93" s="1166"/>
      <c r="F93" s="1166"/>
      <c r="G93" s="1166"/>
      <c r="H93" s="1166"/>
      <c r="I93" s="1166"/>
      <c r="J93" s="1166"/>
      <c r="K93" s="1166"/>
      <c r="L93" s="1166"/>
      <c r="M93" s="1166"/>
      <c r="N93" s="1166"/>
      <c r="O93" s="1166"/>
      <c r="P93" s="1166"/>
      <c r="Q93" s="1166"/>
      <c r="R93" s="1166"/>
      <c r="S93" s="1166"/>
      <c r="T93" s="1166"/>
      <c r="U93" s="1166"/>
      <c r="V93" s="1166"/>
      <c r="W93" s="1166"/>
      <c r="X93" s="1166"/>
      <c r="Y93" s="1166"/>
      <c r="Z93" s="1166"/>
      <c r="AA93" s="1166"/>
      <c r="AB93" s="1166"/>
      <c r="AC93" s="1166"/>
      <c r="AD93" s="1166"/>
      <c r="AE93" s="1166"/>
      <c r="AF93" s="1166"/>
      <c r="AG93" s="1167"/>
    </row>
    <row r="95" spans="1:33" s="1" customFormat="1" ht="12.9">
      <c r="B95" s="1" t="s">
        <v>419</v>
      </c>
    </row>
    <row r="96" spans="1:33" s="1" customFormat="1" ht="12.9">
      <c r="B96" s="1" t="s">
        <v>420</v>
      </c>
    </row>
    <row r="97" spans="2:33" s="1" customFormat="1" ht="12.9">
      <c r="B97" s="1" t="s">
        <v>421</v>
      </c>
    </row>
    <row r="98" spans="2:33" s="1" customFormat="1" ht="12.9">
      <c r="B98" s="1" t="s">
        <v>422</v>
      </c>
    </row>
    <row r="99" spans="2:33" s="1" customFormat="1" ht="12.9">
      <c r="B99" s="1" t="s">
        <v>423</v>
      </c>
    </row>
    <row r="100" spans="2:33" s="1" customFormat="1" ht="12.9">
      <c r="B100" s="1" t="s">
        <v>424</v>
      </c>
    </row>
    <row r="102" spans="2:33" ht="14.3" thickBot="1">
      <c r="L102" s="157" t="s">
        <v>425</v>
      </c>
    </row>
    <row r="103" spans="2:33" ht="18" customHeight="1">
      <c r="L103" s="153" t="s">
        <v>426</v>
      </c>
      <c r="M103" s="154"/>
      <c r="N103" s="154"/>
      <c r="O103" s="154"/>
      <c r="P103" s="145"/>
      <c r="Q103" s="145"/>
      <c r="R103" s="145"/>
      <c r="S103" s="146"/>
      <c r="T103" s="1190"/>
      <c r="U103" s="1191"/>
      <c r="V103" s="1191"/>
      <c r="W103" s="1191"/>
      <c r="X103" s="1191"/>
      <c r="Y103" s="1191"/>
      <c r="Z103" s="1191"/>
      <c r="AA103" s="1191"/>
      <c r="AB103" s="1191"/>
      <c r="AC103" s="1191"/>
      <c r="AD103" s="1191"/>
      <c r="AE103" s="1191"/>
      <c r="AF103" s="1191"/>
      <c r="AG103" s="1192"/>
    </row>
    <row r="104" spans="2:33" ht="14.3" thickBot="1">
      <c r="L104" s="155"/>
      <c r="M104" s="156"/>
      <c r="N104" s="156"/>
      <c r="O104" s="156"/>
      <c r="P104" s="148"/>
      <c r="Q104" s="148"/>
      <c r="R104" s="148"/>
      <c r="S104" s="149"/>
      <c r="T104" s="1193"/>
      <c r="U104" s="1194"/>
      <c r="V104" s="1194"/>
      <c r="W104" s="1194"/>
      <c r="X104" s="1194"/>
      <c r="Y104" s="1194"/>
      <c r="Z104" s="1194"/>
      <c r="AA104" s="1194"/>
      <c r="AB104" s="1194"/>
      <c r="AC104" s="1194"/>
      <c r="AD104" s="1194"/>
      <c r="AE104" s="1194"/>
      <c r="AF104" s="1194"/>
      <c r="AG104" s="1195"/>
    </row>
    <row r="105" spans="2:33" ht="17">
      <c r="L105" s="153" t="s">
        <v>427</v>
      </c>
      <c r="M105" s="154"/>
      <c r="N105" s="154"/>
      <c r="O105" s="154"/>
      <c r="P105" s="145"/>
      <c r="Q105" s="145"/>
      <c r="R105" s="145"/>
      <c r="S105" s="146"/>
      <c r="T105" s="1190"/>
      <c r="U105" s="1191"/>
      <c r="V105" s="1191"/>
      <c r="W105" s="1191"/>
      <c r="X105" s="1191"/>
      <c r="Y105" s="1191"/>
      <c r="Z105" s="1191"/>
      <c r="AA105" s="1191"/>
      <c r="AB105" s="1191"/>
      <c r="AC105" s="1191"/>
      <c r="AD105" s="1191"/>
      <c r="AE105" s="1191"/>
      <c r="AF105" s="1191"/>
      <c r="AG105" s="1192"/>
    </row>
    <row r="106" spans="2:33" ht="17.7" thickBot="1">
      <c r="L106" s="155" t="s">
        <v>428</v>
      </c>
      <c r="M106" s="156"/>
      <c r="N106" s="156"/>
      <c r="O106" s="156"/>
      <c r="P106" s="148"/>
      <c r="Q106" s="148"/>
      <c r="R106" s="148"/>
      <c r="S106" s="149"/>
      <c r="T106" s="1193"/>
      <c r="U106" s="1194"/>
      <c r="V106" s="1194"/>
      <c r="W106" s="1194"/>
      <c r="X106" s="1194"/>
      <c r="Y106" s="1194"/>
      <c r="Z106" s="1194"/>
      <c r="AA106" s="1194"/>
      <c r="AB106" s="1194"/>
      <c r="AC106" s="1194"/>
      <c r="AD106" s="1194"/>
      <c r="AE106" s="1194"/>
      <c r="AF106" s="1194"/>
      <c r="AG106" s="1195"/>
    </row>
    <row r="107" spans="2:33" ht="17">
      <c r="L107" s="153" t="s">
        <v>429</v>
      </c>
      <c r="M107" s="154"/>
      <c r="N107" s="154"/>
      <c r="O107" s="154"/>
      <c r="P107" s="145"/>
      <c r="Q107" s="145"/>
      <c r="R107" s="145"/>
      <c r="S107" s="146"/>
      <c r="T107" s="1190"/>
      <c r="U107" s="1191"/>
      <c r="V107" s="1191"/>
      <c r="W107" s="1191"/>
      <c r="X107" s="1191"/>
      <c r="Y107" s="1191"/>
      <c r="Z107" s="1191"/>
      <c r="AA107" s="1191"/>
      <c r="AB107" s="1191"/>
      <c r="AC107" s="1191"/>
      <c r="AD107" s="1191"/>
      <c r="AE107" s="1191"/>
      <c r="AF107" s="1191"/>
      <c r="AG107" s="1192"/>
    </row>
    <row r="108" spans="2:33" ht="14.3" thickBot="1">
      <c r="L108" s="147"/>
      <c r="M108" s="148"/>
      <c r="N108" s="148"/>
      <c r="O108" s="148"/>
      <c r="P108" s="148"/>
      <c r="Q108" s="148"/>
      <c r="R108" s="148"/>
      <c r="S108" s="149"/>
      <c r="T108" s="1193"/>
      <c r="U108" s="1194"/>
      <c r="V108" s="1194"/>
      <c r="W108" s="1194"/>
      <c r="X108" s="1194"/>
      <c r="Y108" s="1194"/>
      <c r="Z108" s="1194"/>
      <c r="AA108" s="1194"/>
      <c r="AB108" s="1194"/>
      <c r="AC108" s="1194"/>
      <c r="AD108" s="1194"/>
      <c r="AE108" s="1194"/>
      <c r="AF108" s="1194"/>
      <c r="AG108" s="1195"/>
    </row>
    <row r="111" spans="2:33" ht="17.7">
      <c r="B111" s="1189" t="s">
        <v>430</v>
      </c>
      <c r="C111" s="1189"/>
      <c r="D111" s="1189"/>
      <c r="E111" s="1189"/>
      <c r="F111" s="1189"/>
      <c r="G111" s="1189"/>
      <c r="H111" s="1189"/>
      <c r="I111" s="1189"/>
      <c r="J111" s="1189"/>
      <c r="K111" s="1189"/>
      <c r="L111" s="1189"/>
      <c r="M111" s="1189"/>
      <c r="N111" s="1189"/>
      <c r="O111" s="1189"/>
      <c r="P111" s="1189"/>
      <c r="Q111" s="1189"/>
      <c r="R111" s="1189"/>
      <c r="S111" s="1189"/>
      <c r="T111" s="1189"/>
      <c r="U111" s="1189"/>
      <c r="V111" s="1189"/>
      <c r="W111" s="1189"/>
      <c r="X111" s="1189"/>
      <c r="Y111" s="1189"/>
      <c r="Z111" s="1189"/>
      <c r="AA111" s="1189"/>
      <c r="AB111" s="1189"/>
      <c r="AC111" s="1189"/>
      <c r="AD111" s="1189"/>
      <c r="AE111" s="1189"/>
      <c r="AF111" s="1189"/>
      <c r="AG111" s="1189"/>
    </row>
  </sheetData>
  <sheetProtection selectLockedCells="1"/>
  <mergeCells count="63">
    <mergeCell ref="C82:L82"/>
    <mergeCell ref="C77:L77"/>
    <mergeCell ref="C78:L78"/>
    <mergeCell ref="C79:L79"/>
    <mergeCell ref="C80:L80"/>
    <mergeCell ref="C81:L81"/>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N37:AG38"/>
    <mergeCell ref="E39:M40"/>
    <mergeCell ref="N39:AG40"/>
    <mergeCell ref="B29:D30"/>
    <mergeCell ref="E29:L30"/>
    <mergeCell ref="M29:AG30"/>
    <mergeCell ref="B33:D34"/>
    <mergeCell ref="E33:L34"/>
    <mergeCell ref="M33:AG34"/>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7.7"/>
  <cols>
    <col min="4" max="4" width="10.77734375" style="226" bestFit="1" customWidth="1"/>
    <col min="5" max="5" width="10.77734375" style="226" customWidth="1"/>
    <col min="6" max="6" width="4.21875" style="226" customWidth="1"/>
    <col min="11" max="11" width="3.21875" style="226" bestFit="1" customWidth="1"/>
    <col min="12" max="12" width="5.77734375" style="229" customWidth="1"/>
    <col min="13" max="14" width="6" style="226" bestFit="1" customWidth="1"/>
    <col min="15" max="15" width="8.21875" style="226"/>
    <col min="16" max="16" width="7.21875" style="226" customWidth="1"/>
    <col min="17" max="17" width="9.77734375" style="226" customWidth="1"/>
    <col min="18" max="18" width="8.21875" style="226" bestFit="1" customWidth="1"/>
    <col min="19" max="19" width="4.21875" style="226" bestFit="1" customWidth="1"/>
  </cols>
  <sheetData>
    <row r="1" spans="1:19" ht="43.5">
      <c r="A1" s="222" t="s">
        <v>54</v>
      </c>
      <c r="B1" s="222" t="s">
        <v>431</v>
      </c>
      <c r="C1" s="222" t="s">
        <v>432</v>
      </c>
      <c r="D1" s="222" t="s">
        <v>66</v>
      </c>
      <c r="E1" s="222" t="s">
        <v>120</v>
      </c>
      <c r="F1" s="222" t="s">
        <v>433</v>
      </c>
      <c r="G1" s="223" t="s">
        <v>434</v>
      </c>
      <c r="H1" s="223" t="s">
        <v>435</v>
      </c>
      <c r="I1" s="223" t="s">
        <v>436</v>
      </c>
      <c r="J1" s="223" t="s">
        <v>121</v>
      </c>
      <c r="K1" s="222" t="s">
        <v>103</v>
      </c>
      <c r="L1" s="222" t="s">
        <v>104</v>
      </c>
      <c r="M1" s="222" t="s">
        <v>437</v>
      </c>
      <c r="N1" s="222" t="s">
        <v>438</v>
      </c>
      <c r="O1" s="222" t="s">
        <v>439</v>
      </c>
      <c r="P1" s="222" t="s">
        <v>440</v>
      </c>
      <c r="Q1" s="230" t="s">
        <v>441</v>
      </c>
      <c r="R1" s="222" t="s">
        <v>442</v>
      </c>
      <c r="S1" s="222" t="s">
        <v>443</v>
      </c>
    </row>
    <row r="2" spans="1:19" ht="56.75" customHeight="1">
      <c r="A2" s="221" t="s">
        <v>444</v>
      </c>
      <c r="B2" s="224" t="s">
        <v>445</v>
      </c>
      <c r="C2" s="225" t="s">
        <v>446</v>
      </c>
      <c r="D2" s="221" t="s">
        <v>447</v>
      </c>
      <c r="E2" s="221" t="s">
        <v>448</v>
      </c>
      <c r="F2" s="221" t="s">
        <v>449</v>
      </c>
      <c r="G2" s="221" t="s">
        <v>450</v>
      </c>
      <c r="H2" s="221" t="s">
        <v>451</v>
      </c>
      <c r="I2" s="221" t="s">
        <v>143</v>
      </c>
      <c r="J2" s="221" t="s">
        <v>452</v>
      </c>
      <c r="K2" s="221">
        <v>1</v>
      </c>
      <c r="L2" s="221" t="s">
        <v>453</v>
      </c>
      <c r="M2" s="221">
        <v>1</v>
      </c>
      <c r="N2" s="221">
        <v>1971</v>
      </c>
      <c r="O2" s="221" t="s">
        <v>454</v>
      </c>
      <c r="P2" s="221" t="s">
        <v>455</v>
      </c>
      <c r="Q2" s="221" t="s">
        <v>456</v>
      </c>
      <c r="R2" s="221" t="s">
        <v>457</v>
      </c>
      <c r="S2" s="221" t="s">
        <v>449</v>
      </c>
    </row>
    <row r="3" spans="1:19" ht="43.5">
      <c r="A3" s="221" t="s">
        <v>458</v>
      </c>
      <c r="B3" s="224" t="s">
        <v>459</v>
      </c>
      <c r="C3" s="225" t="s">
        <v>460</v>
      </c>
      <c r="D3" s="221" t="s">
        <v>461</v>
      </c>
      <c r="E3" s="221" t="s">
        <v>138</v>
      </c>
      <c r="F3" s="221" t="s">
        <v>462</v>
      </c>
      <c r="G3" s="221" t="s">
        <v>463</v>
      </c>
      <c r="H3" s="221"/>
      <c r="I3" s="221"/>
      <c r="J3" s="221" t="s">
        <v>464</v>
      </c>
      <c r="K3" s="221">
        <v>2</v>
      </c>
      <c r="L3" s="221" t="s">
        <v>465</v>
      </c>
      <c r="M3" s="221">
        <v>2</v>
      </c>
      <c r="N3" s="221">
        <v>1972</v>
      </c>
      <c r="O3" s="221" t="s">
        <v>466</v>
      </c>
      <c r="P3" s="221" t="s">
        <v>467</v>
      </c>
      <c r="Q3" s="221" t="s">
        <v>468</v>
      </c>
      <c r="R3" s="221" t="s">
        <v>190</v>
      </c>
      <c r="S3" s="221" t="s">
        <v>462</v>
      </c>
    </row>
    <row r="4" spans="1:19" ht="21.75">
      <c r="A4" s="221" t="s">
        <v>469</v>
      </c>
      <c r="B4" s="224" t="s">
        <v>470</v>
      </c>
      <c r="C4" s="225" t="s">
        <v>471</v>
      </c>
      <c r="D4" s="221" t="s">
        <v>472</v>
      </c>
      <c r="E4" s="221" t="s">
        <v>142</v>
      </c>
      <c r="F4" s="221" t="s">
        <v>473</v>
      </c>
      <c r="G4" s="221" t="s">
        <v>474</v>
      </c>
      <c r="H4" s="221"/>
      <c r="I4" s="221"/>
      <c r="J4" s="221" t="s">
        <v>475</v>
      </c>
      <c r="K4" s="221">
        <v>3</v>
      </c>
      <c r="L4" s="221" t="s">
        <v>476</v>
      </c>
      <c r="M4" s="221">
        <v>3</v>
      </c>
      <c r="N4" s="221">
        <v>1973</v>
      </c>
      <c r="O4" s="221" t="s">
        <v>477</v>
      </c>
      <c r="P4" s="221" t="s">
        <v>478</v>
      </c>
      <c r="Q4" s="221" t="s">
        <v>479</v>
      </c>
      <c r="R4" s="221"/>
      <c r="S4" s="221" t="s">
        <v>480</v>
      </c>
    </row>
    <row r="5" spans="1:19" ht="21.75">
      <c r="A5" s="221" t="s">
        <v>481</v>
      </c>
      <c r="B5" s="224" t="s">
        <v>482</v>
      </c>
      <c r="C5" s="225" t="s">
        <v>483</v>
      </c>
      <c r="D5" s="221" t="s">
        <v>484</v>
      </c>
      <c r="E5" s="221" t="s">
        <v>146</v>
      </c>
      <c r="F5" s="221" t="s">
        <v>485</v>
      </c>
      <c r="G5" s="221"/>
      <c r="H5" s="221"/>
      <c r="I5" s="221"/>
      <c r="J5" s="221" t="s">
        <v>486</v>
      </c>
      <c r="K5" s="221">
        <v>4</v>
      </c>
      <c r="L5" s="221" t="s">
        <v>487</v>
      </c>
      <c r="M5" s="221">
        <v>4</v>
      </c>
      <c r="N5" s="221">
        <v>1974</v>
      </c>
      <c r="O5" s="221" t="s">
        <v>488</v>
      </c>
      <c r="P5" s="221" t="s">
        <v>489</v>
      </c>
      <c r="Q5" s="221"/>
      <c r="R5" s="221"/>
      <c r="S5" s="221" t="s">
        <v>485</v>
      </c>
    </row>
    <row r="6" spans="1:19">
      <c r="A6" s="221" t="s">
        <v>490</v>
      </c>
      <c r="B6" s="224" t="s">
        <v>491</v>
      </c>
      <c r="C6" s="225" t="s">
        <v>492</v>
      </c>
      <c r="D6" s="221" t="s">
        <v>493</v>
      </c>
      <c r="E6" s="221"/>
      <c r="F6" s="221"/>
      <c r="G6" s="221"/>
      <c r="H6" s="221"/>
      <c r="I6" s="221"/>
      <c r="J6" s="221" t="s">
        <v>121</v>
      </c>
      <c r="K6" s="221">
        <v>5</v>
      </c>
      <c r="L6" s="221" t="s">
        <v>494</v>
      </c>
      <c r="M6" s="221">
        <v>5</v>
      </c>
      <c r="N6" s="221">
        <v>1975</v>
      </c>
      <c r="O6" s="221"/>
      <c r="P6" s="221" t="s">
        <v>146</v>
      </c>
      <c r="Q6" s="221"/>
      <c r="R6" s="221"/>
      <c r="S6" s="221"/>
    </row>
    <row r="7" spans="1:19" ht="21.75">
      <c r="A7" s="221" t="s">
        <v>495</v>
      </c>
      <c r="B7" s="224" t="s">
        <v>496</v>
      </c>
      <c r="C7" s="225" t="s">
        <v>497</v>
      </c>
      <c r="D7" s="221" t="s">
        <v>498</v>
      </c>
      <c r="E7" s="221"/>
      <c r="F7" s="231" t="str">
        <f>VLOOKUP('Part B(Personal Information)'!L149,E2:F5,2,0)</f>
        <v>D</v>
      </c>
      <c r="K7" s="221">
        <v>6</v>
      </c>
      <c r="L7" s="221" t="s">
        <v>499</v>
      </c>
      <c r="M7" s="221">
        <v>6</v>
      </c>
      <c r="N7" s="221">
        <v>1976</v>
      </c>
      <c r="O7" s="221"/>
      <c r="P7" s="221" t="s">
        <v>500</v>
      </c>
      <c r="Q7" s="221"/>
      <c r="R7" s="221"/>
      <c r="S7" s="221"/>
    </row>
    <row r="8" spans="1:19" ht="21.75">
      <c r="A8" s="221" t="s">
        <v>501</v>
      </c>
      <c r="B8" s="224" t="s">
        <v>502</v>
      </c>
      <c r="C8" s="225" t="s">
        <v>503</v>
      </c>
      <c r="D8" s="221" t="s">
        <v>504</v>
      </c>
      <c r="E8" s="221"/>
      <c r="F8" s="221"/>
      <c r="K8" s="221">
        <v>7</v>
      </c>
      <c r="L8" s="221" t="s">
        <v>505</v>
      </c>
      <c r="M8" s="221">
        <v>7</v>
      </c>
      <c r="N8" s="221">
        <v>1977</v>
      </c>
      <c r="O8" s="221"/>
      <c r="P8" s="221" t="s">
        <v>506</v>
      </c>
      <c r="Q8" s="221"/>
      <c r="R8" s="221"/>
      <c r="S8" s="221"/>
    </row>
    <row r="9" spans="1:19">
      <c r="A9" s="221" t="s">
        <v>507</v>
      </c>
      <c r="B9" s="224" t="s">
        <v>508</v>
      </c>
      <c r="C9" s="225" t="s">
        <v>509</v>
      </c>
      <c r="D9" s="221" t="s">
        <v>510</v>
      </c>
      <c r="E9" s="221"/>
      <c r="F9" s="221"/>
      <c r="K9" s="221">
        <v>8</v>
      </c>
      <c r="L9" s="221" t="s">
        <v>511</v>
      </c>
      <c r="M9" s="221">
        <v>8</v>
      </c>
      <c r="N9" s="221">
        <v>1978</v>
      </c>
      <c r="O9" s="221"/>
      <c r="P9" s="221"/>
      <c r="Q9" s="221"/>
      <c r="R9" s="221"/>
      <c r="S9" s="221"/>
    </row>
    <row r="10" spans="1:19" ht="32.6">
      <c r="A10" s="221" t="s">
        <v>512</v>
      </c>
      <c r="B10" s="224" t="s">
        <v>513</v>
      </c>
      <c r="C10" s="225" t="s">
        <v>514</v>
      </c>
      <c r="D10" s="221" t="s">
        <v>515</v>
      </c>
      <c r="E10" s="221"/>
      <c r="F10" s="221"/>
      <c r="K10" s="221">
        <v>9</v>
      </c>
      <c r="L10" s="221" t="s">
        <v>516</v>
      </c>
      <c r="M10" s="221">
        <v>9</v>
      </c>
      <c r="N10" s="221">
        <v>1979</v>
      </c>
      <c r="O10" s="221"/>
      <c r="P10" s="221"/>
      <c r="Q10" s="221"/>
      <c r="R10" s="221"/>
      <c r="S10" s="221"/>
    </row>
    <row r="11" spans="1:19">
      <c r="A11" s="221" t="s">
        <v>517</v>
      </c>
      <c r="B11" s="224" t="s">
        <v>518</v>
      </c>
      <c r="C11" s="225" t="s">
        <v>519</v>
      </c>
      <c r="D11" s="221" t="s">
        <v>520</v>
      </c>
      <c r="E11" s="221"/>
      <c r="F11" s="221"/>
      <c r="K11" s="221">
        <v>10</v>
      </c>
      <c r="L11" s="221" t="s">
        <v>521</v>
      </c>
      <c r="M11" s="221">
        <v>10</v>
      </c>
      <c r="N11" s="221">
        <v>1980</v>
      </c>
      <c r="O11" s="221"/>
      <c r="P11" s="221"/>
      <c r="Q11" s="221"/>
      <c r="R11" s="221"/>
      <c r="S11" s="221"/>
    </row>
    <row r="12" spans="1:19">
      <c r="A12" s="221" t="s">
        <v>522</v>
      </c>
      <c r="B12" s="224" t="s">
        <v>523</v>
      </c>
      <c r="C12" s="225" t="s">
        <v>524</v>
      </c>
      <c r="D12" s="221" t="s">
        <v>525</v>
      </c>
      <c r="E12" s="221"/>
      <c r="F12" s="221"/>
      <c r="K12" s="221">
        <v>11</v>
      </c>
      <c r="L12" s="221" t="s">
        <v>526</v>
      </c>
      <c r="M12" s="221">
        <v>11</v>
      </c>
      <c r="N12" s="221">
        <v>1981</v>
      </c>
      <c r="O12" s="221"/>
      <c r="P12" s="221"/>
      <c r="Q12" s="221"/>
      <c r="R12" s="221"/>
      <c r="S12" s="221"/>
    </row>
    <row r="13" spans="1:19">
      <c r="A13" s="221" t="s">
        <v>527</v>
      </c>
      <c r="B13" s="224" t="s">
        <v>528</v>
      </c>
      <c r="C13" s="225" t="s">
        <v>529</v>
      </c>
      <c r="D13" s="221" t="s">
        <v>121</v>
      </c>
      <c r="E13" s="221"/>
      <c r="F13" s="221"/>
      <c r="K13" s="221">
        <v>12</v>
      </c>
      <c r="L13" s="221" t="s">
        <v>530</v>
      </c>
      <c r="M13" s="221">
        <v>12</v>
      </c>
      <c r="N13" s="221">
        <v>1982</v>
      </c>
      <c r="O13" s="221"/>
      <c r="P13" s="221"/>
      <c r="Q13" s="221"/>
      <c r="R13" s="221"/>
      <c r="S13" s="221"/>
    </row>
    <row r="14" spans="1:19" ht="21.75">
      <c r="A14" s="221" t="s">
        <v>531</v>
      </c>
      <c r="B14" s="224" t="s">
        <v>532</v>
      </c>
      <c r="C14" s="225" t="s">
        <v>533</v>
      </c>
      <c r="D14" s="221"/>
      <c r="E14" s="221"/>
      <c r="F14" s="221"/>
      <c r="K14" s="221">
        <v>13</v>
      </c>
      <c r="L14" s="227"/>
      <c r="M14" s="221"/>
      <c r="N14" s="221">
        <v>1983</v>
      </c>
      <c r="O14" s="221"/>
      <c r="P14" s="221"/>
      <c r="Q14" s="221"/>
      <c r="R14" s="221"/>
      <c r="S14" s="221"/>
    </row>
    <row r="15" spans="1:19" ht="21.75">
      <c r="A15" s="221" t="s">
        <v>534</v>
      </c>
      <c r="B15" s="224" t="s">
        <v>535</v>
      </c>
      <c r="C15" s="225" t="s">
        <v>534</v>
      </c>
      <c r="D15" s="221"/>
      <c r="E15" s="221"/>
      <c r="F15" s="221"/>
      <c r="K15" s="221">
        <v>14</v>
      </c>
      <c r="L15" s="228" t="s">
        <v>536</v>
      </c>
      <c r="M15" s="221"/>
      <c r="N15" s="221">
        <v>1984</v>
      </c>
      <c r="O15" s="221"/>
      <c r="P15" s="221"/>
      <c r="Q15" s="221"/>
      <c r="R15" s="221"/>
      <c r="S15" s="221"/>
    </row>
    <row r="16" spans="1:19" ht="21.75">
      <c r="A16" s="221" t="s">
        <v>537</v>
      </c>
      <c r="B16" s="224" t="s">
        <v>538</v>
      </c>
      <c r="C16" s="225" t="s">
        <v>539</v>
      </c>
      <c r="D16" s="221"/>
      <c r="E16" s="221"/>
      <c r="F16" s="221"/>
      <c r="K16" s="221">
        <v>15</v>
      </c>
      <c r="L16" s="228" t="s">
        <v>540</v>
      </c>
      <c r="M16" s="221"/>
      <c r="N16" s="221">
        <v>1985</v>
      </c>
      <c r="O16" s="221"/>
      <c r="P16" s="221"/>
      <c r="Q16" s="221"/>
      <c r="R16" s="221"/>
      <c r="S16" s="221"/>
    </row>
    <row r="17" spans="1:19">
      <c r="A17" s="221" t="s">
        <v>541</v>
      </c>
      <c r="B17" s="224" t="s">
        <v>542</v>
      </c>
      <c r="C17" s="225" t="s">
        <v>543</v>
      </c>
      <c r="D17" s="221"/>
      <c r="E17" s="221"/>
      <c r="F17" s="221"/>
      <c r="K17" s="221">
        <v>16</v>
      </c>
      <c r="L17" s="227"/>
      <c r="M17" s="221"/>
      <c r="N17" s="221">
        <v>1986</v>
      </c>
      <c r="O17" s="221"/>
      <c r="P17" s="221"/>
      <c r="Q17" s="221"/>
      <c r="R17" s="221"/>
      <c r="S17" s="221"/>
    </row>
    <row r="18" spans="1:19">
      <c r="A18" s="221" t="s">
        <v>544</v>
      </c>
      <c r="B18" s="224" t="s">
        <v>545</v>
      </c>
      <c r="C18" s="225" t="s">
        <v>546</v>
      </c>
      <c r="D18" s="221"/>
      <c r="E18" s="221"/>
      <c r="F18" s="221"/>
      <c r="K18" s="221">
        <v>17</v>
      </c>
      <c r="L18" s="227"/>
      <c r="M18" s="221"/>
      <c r="N18" s="221">
        <v>1987</v>
      </c>
      <c r="O18" s="221"/>
      <c r="P18" s="221"/>
      <c r="Q18" s="221"/>
      <c r="R18" s="221"/>
      <c r="S18" s="221"/>
    </row>
    <row r="19" spans="1:19" ht="54.35">
      <c r="A19" s="221" t="s">
        <v>547</v>
      </c>
      <c r="B19" s="224" t="s">
        <v>548</v>
      </c>
      <c r="C19" s="225" t="s">
        <v>549</v>
      </c>
      <c r="D19" s="221"/>
      <c r="E19" s="221"/>
      <c r="F19" s="221"/>
      <c r="K19" s="221">
        <v>18</v>
      </c>
      <c r="L19" s="227"/>
      <c r="M19" s="221"/>
      <c r="N19" s="221">
        <v>1988</v>
      </c>
      <c r="O19" s="221"/>
      <c r="P19" s="221"/>
      <c r="Q19" s="221"/>
      <c r="R19" s="221"/>
      <c r="S19" s="221"/>
    </row>
    <row r="20" spans="1:19">
      <c r="A20" s="221" t="s">
        <v>550</v>
      </c>
      <c r="B20" s="224" t="s">
        <v>551</v>
      </c>
      <c r="C20" s="225" t="s">
        <v>552</v>
      </c>
      <c r="D20" s="221"/>
      <c r="E20" s="221"/>
      <c r="F20" s="221"/>
      <c r="K20" s="221">
        <v>19</v>
      </c>
      <c r="L20" s="227"/>
      <c r="M20" s="221"/>
      <c r="N20" s="221">
        <v>1989</v>
      </c>
      <c r="O20" s="221"/>
      <c r="P20" s="221"/>
      <c r="Q20" s="221"/>
      <c r="R20" s="221"/>
      <c r="S20" s="221"/>
    </row>
    <row r="21" spans="1:19">
      <c r="A21" s="221" t="s">
        <v>553</v>
      </c>
      <c r="B21" s="224" t="s">
        <v>554</v>
      </c>
      <c r="C21" s="225" t="s">
        <v>555</v>
      </c>
      <c r="D21" s="221"/>
      <c r="E21" s="221"/>
      <c r="F21" s="221"/>
      <c r="K21" s="221">
        <v>20</v>
      </c>
      <c r="L21" s="227"/>
      <c r="M21" s="221"/>
      <c r="N21" s="221">
        <v>1990</v>
      </c>
      <c r="O21" s="221"/>
      <c r="P21" s="221"/>
      <c r="Q21" s="221"/>
      <c r="R21" s="221"/>
      <c r="S21" s="221"/>
    </row>
    <row r="22" spans="1:19">
      <c r="A22" s="221" t="s">
        <v>503</v>
      </c>
      <c r="B22" s="224" t="s">
        <v>556</v>
      </c>
      <c r="C22" s="225" t="s">
        <v>557</v>
      </c>
      <c r="D22" s="221"/>
      <c r="E22" s="221"/>
      <c r="F22" s="221"/>
      <c r="K22" s="221">
        <v>21</v>
      </c>
      <c r="L22" s="227"/>
      <c r="M22" s="221"/>
      <c r="N22" s="221">
        <v>1991</v>
      </c>
      <c r="O22" s="221"/>
      <c r="P22" s="221"/>
      <c r="Q22" s="221"/>
      <c r="R22" s="221"/>
      <c r="S22" s="221"/>
    </row>
    <row r="23" spans="1:19">
      <c r="A23" s="221" t="s">
        <v>558</v>
      </c>
      <c r="B23" s="224" t="s">
        <v>559</v>
      </c>
      <c r="C23" s="225" t="s">
        <v>560</v>
      </c>
      <c r="D23" s="221"/>
      <c r="E23" s="221"/>
      <c r="F23" s="221"/>
      <c r="K23" s="221">
        <v>22</v>
      </c>
      <c r="L23" s="227"/>
      <c r="M23" s="221"/>
      <c r="N23" s="221">
        <v>1992</v>
      </c>
      <c r="O23" s="221"/>
      <c r="P23" s="221"/>
      <c r="Q23" s="221"/>
      <c r="R23" s="221"/>
      <c r="S23" s="221"/>
    </row>
    <row r="24" spans="1:19">
      <c r="A24" s="221" t="s">
        <v>561</v>
      </c>
      <c r="B24" s="224" t="s">
        <v>562</v>
      </c>
      <c r="C24" s="225" t="s">
        <v>563</v>
      </c>
      <c r="D24" s="221"/>
      <c r="E24" s="221"/>
      <c r="F24" s="221"/>
      <c r="K24" s="221">
        <v>23</v>
      </c>
      <c r="L24" s="227"/>
      <c r="M24" s="221"/>
      <c r="N24" s="221">
        <v>1993</v>
      </c>
      <c r="O24" s="221"/>
      <c r="P24" s="221"/>
      <c r="Q24" s="221"/>
      <c r="R24" s="221"/>
      <c r="S24" s="221"/>
    </row>
    <row r="25" spans="1:19">
      <c r="A25" s="221" t="s">
        <v>564</v>
      </c>
      <c r="B25" s="224" t="s">
        <v>565</v>
      </c>
      <c r="C25" s="225" t="s">
        <v>517</v>
      </c>
      <c r="D25" s="221"/>
      <c r="E25" s="221"/>
      <c r="F25" s="221"/>
      <c r="K25" s="221">
        <v>24</v>
      </c>
      <c r="L25" s="227"/>
      <c r="M25" s="221"/>
      <c r="N25" s="221">
        <v>1994</v>
      </c>
      <c r="O25" s="221"/>
      <c r="P25" s="221"/>
      <c r="Q25" s="221"/>
      <c r="R25" s="221"/>
      <c r="S25" s="221"/>
    </row>
    <row r="26" spans="1:19">
      <c r="A26" s="221" t="s">
        <v>566</v>
      </c>
      <c r="B26" s="224" t="s">
        <v>567</v>
      </c>
      <c r="C26" s="225" t="s">
        <v>568</v>
      </c>
      <c r="D26" s="221"/>
      <c r="E26" s="221"/>
      <c r="F26" s="221"/>
      <c r="K26" s="221">
        <v>25</v>
      </c>
      <c r="L26" s="227"/>
      <c r="M26" s="221"/>
      <c r="N26" s="221">
        <v>1995</v>
      </c>
      <c r="O26" s="221"/>
      <c r="P26" s="221"/>
      <c r="Q26" s="221"/>
      <c r="R26" s="221"/>
      <c r="S26" s="221"/>
    </row>
    <row r="27" spans="1:19">
      <c r="A27" s="221" t="s">
        <v>569</v>
      </c>
      <c r="B27" s="224" t="s">
        <v>570</v>
      </c>
      <c r="C27" s="225" t="s">
        <v>571</v>
      </c>
      <c r="D27" s="221"/>
      <c r="E27" s="221"/>
      <c r="F27" s="221"/>
      <c r="K27" s="221">
        <v>26</v>
      </c>
      <c r="L27" s="227"/>
      <c r="M27" s="221"/>
      <c r="N27" s="221">
        <v>1996</v>
      </c>
      <c r="O27" s="221"/>
      <c r="P27" s="221"/>
      <c r="Q27" s="221"/>
      <c r="R27" s="221"/>
      <c r="S27" s="221"/>
    </row>
    <row r="28" spans="1:19" ht="43.5">
      <c r="A28" s="221" t="s">
        <v>572</v>
      </c>
      <c r="B28" s="224" t="s">
        <v>573</v>
      </c>
      <c r="C28" s="225" t="s">
        <v>574</v>
      </c>
      <c r="D28" s="221"/>
      <c r="E28" s="221"/>
      <c r="F28" s="221"/>
      <c r="K28" s="221">
        <v>27</v>
      </c>
      <c r="L28" s="227"/>
      <c r="M28" s="221"/>
      <c r="N28" s="221">
        <v>1997</v>
      </c>
      <c r="O28" s="221"/>
      <c r="P28" s="221"/>
      <c r="Q28" s="221"/>
      <c r="R28" s="221"/>
      <c r="S28" s="221"/>
    </row>
    <row r="29" spans="1:19" ht="32.6">
      <c r="A29" s="221" t="s">
        <v>575</v>
      </c>
      <c r="B29" s="224" t="s">
        <v>576</v>
      </c>
      <c r="C29" s="225" t="s">
        <v>577</v>
      </c>
      <c r="D29" s="221"/>
      <c r="E29" s="221"/>
      <c r="F29" s="221"/>
      <c r="K29" s="221">
        <v>28</v>
      </c>
      <c r="L29" s="227"/>
      <c r="M29" s="221"/>
      <c r="N29" s="221">
        <v>1998</v>
      </c>
      <c r="O29" s="221"/>
      <c r="P29" s="221"/>
      <c r="Q29" s="221"/>
      <c r="R29" s="221"/>
      <c r="S29" s="221"/>
    </row>
    <row r="30" spans="1:19">
      <c r="A30" s="221" t="s">
        <v>578</v>
      </c>
      <c r="B30" s="224" t="s">
        <v>579</v>
      </c>
      <c r="C30" s="225" t="s">
        <v>580</v>
      </c>
      <c r="D30" s="221"/>
      <c r="E30" s="221"/>
      <c r="F30" s="221"/>
      <c r="K30" s="221">
        <v>29</v>
      </c>
      <c r="L30" s="227"/>
      <c r="M30" s="221"/>
      <c r="N30" s="221">
        <v>1999</v>
      </c>
      <c r="O30" s="221"/>
      <c r="P30" s="221"/>
      <c r="Q30" s="221"/>
      <c r="R30" s="221"/>
      <c r="S30" s="221"/>
    </row>
    <row r="31" spans="1:19" ht="65.25">
      <c r="A31" s="221" t="s">
        <v>581</v>
      </c>
      <c r="B31" s="224" t="s">
        <v>582</v>
      </c>
      <c r="C31" s="225" t="s">
        <v>583</v>
      </c>
      <c r="D31" s="221"/>
      <c r="E31" s="221"/>
      <c r="F31" s="221"/>
      <c r="K31" s="221">
        <v>30</v>
      </c>
      <c r="L31" s="227"/>
      <c r="M31" s="221"/>
      <c r="N31" s="221">
        <v>2000</v>
      </c>
      <c r="O31" s="221"/>
      <c r="P31" s="221"/>
      <c r="Q31" s="221"/>
      <c r="R31" s="221"/>
      <c r="S31" s="221"/>
    </row>
    <row r="32" spans="1:19">
      <c r="A32" s="221" t="s">
        <v>568</v>
      </c>
      <c r="B32" s="224" t="s">
        <v>584</v>
      </c>
      <c r="C32" s="225" t="s">
        <v>585</v>
      </c>
      <c r="D32" s="221"/>
      <c r="E32" s="221"/>
      <c r="F32" s="221"/>
      <c r="K32" s="221">
        <v>31</v>
      </c>
      <c r="L32" s="227"/>
      <c r="M32" s="221"/>
      <c r="N32" s="221">
        <v>2001</v>
      </c>
      <c r="O32" s="221"/>
      <c r="P32" s="221"/>
      <c r="Q32" s="221"/>
      <c r="R32" s="221"/>
      <c r="S32" s="221"/>
    </row>
    <row r="33" spans="1:19" ht="43.5">
      <c r="A33" s="221" t="s">
        <v>586</v>
      </c>
      <c r="B33" s="224" t="s">
        <v>587</v>
      </c>
      <c r="C33" s="225" t="s">
        <v>588</v>
      </c>
      <c r="D33" s="221"/>
      <c r="E33" s="221"/>
      <c r="F33" s="221"/>
      <c r="K33" s="221"/>
      <c r="L33" s="227"/>
      <c r="M33" s="221"/>
      <c r="N33" s="221">
        <v>2002</v>
      </c>
      <c r="O33" s="221"/>
      <c r="P33" s="221"/>
      <c r="Q33" s="221"/>
      <c r="R33" s="221"/>
      <c r="S33" s="221"/>
    </row>
    <row r="34" spans="1:19" ht="21.75">
      <c r="A34" s="221" t="s">
        <v>589</v>
      </c>
      <c r="B34" s="224" t="s">
        <v>590</v>
      </c>
      <c r="C34" s="225" t="s">
        <v>591</v>
      </c>
      <c r="D34" s="221"/>
      <c r="E34" s="221"/>
      <c r="F34" s="221"/>
      <c r="K34" s="221"/>
      <c r="L34" s="227"/>
      <c r="M34" s="221"/>
      <c r="N34" s="221">
        <v>2003</v>
      </c>
      <c r="O34" s="221"/>
      <c r="P34" s="221"/>
      <c r="Q34" s="221"/>
      <c r="R34" s="221"/>
      <c r="S34" s="221"/>
    </row>
    <row r="35" spans="1:19">
      <c r="A35" s="221" t="s">
        <v>592</v>
      </c>
      <c r="B35" s="224" t="s">
        <v>593</v>
      </c>
      <c r="C35" s="225" t="s">
        <v>594</v>
      </c>
      <c r="D35" s="221"/>
      <c r="E35" s="221"/>
      <c r="F35" s="221"/>
      <c r="K35" s="221"/>
      <c r="L35" s="227"/>
      <c r="M35" s="221"/>
      <c r="N35" s="221">
        <v>2004</v>
      </c>
      <c r="O35" s="221"/>
      <c r="P35" s="221"/>
      <c r="Q35" s="221"/>
      <c r="R35" s="221"/>
      <c r="S35" s="221"/>
    </row>
    <row r="36" spans="1:19" ht="21.75">
      <c r="A36" s="221" t="s">
        <v>595</v>
      </c>
      <c r="B36" s="224" t="s">
        <v>596</v>
      </c>
      <c r="C36" s="225" t="s">
        <v>597</v>
      </c>
      <c r="D36" s="221"/>
      <c r="E36" s="221"/>
      <c r="F36" s="221"/>
      <c r="K36" s="221"/>
      <c r="L36" s="227"/>
      <c r="M36" s="221"/>
      <c r="N36" s="221">
        <v>2005</v>
      </c>
      <c r="O36" s="221"/>
      <c r="P36" s="221"/>
      <c r="Q36" s="221"/>
      <c r="R36" s="221"/>
      <c r="S36" s="221"/>
    </row>
    <row r="37" spans="1:19">
      <c r="A37" s="221" t="s">
        <v>598</v>
      </c>
      <c r="B37" s="224" t="s">
        <v>599</v>
      </c>
      <c r="C37" s="225" t="s">
        <v>600</v>
      </c>
      <c r="D37" s="221"/>
      <c r="E37" s="221"/>
      <c r="F37" s="221"/>
      <c r="K37" s="221"/>
      <c r="L37" s="227"/>
      <c r="M37" s="221"/>
      <c r="N37" s="221">
        <v>2006</v>
      </c>
      <c r="O37" s="221"/>
      <c r="P37" s="221"/>
      <c r="Q37" s="221"/>
      <c r="R37" s="221"/>
      <c r="S37" s="221"/>
    </row>
    <row r="38" spans="1:19" ht="21.75">
      <c r="A38" s="221" t="s">
        <v>601</v>
      </c>
      <c r="B38" s="224" t="s">
        <v>602</v>
      </c>
      <c r="C38" s="225" t="s">
        <v>603</v>
      </c>
      <c r="D38" s="221"/>
      <c r="E38" s="221"/>
      <c r="F38" s="221"/>
      <c r="K38" s="221"/>
      <c r="L38" s="227"/>
      <c r="M38" s="221"/>
      <c r="N38" s="221">
        <v>2007</v>
      </c>
      <c r="O38" s="221"/>
      <c r="P38" s="221"/>
      <c r="Q38" s="221"/>
      <c r="R38" s="221"/>
      <c r="S38" s="221"/>
    </row>
    <row r="39" spans="1:19">
      <c r="A39" s="221" t="s">
        <v>604</v>
      </c>
      <c r="B39" s="224" t="s">
        <v>605</v>
      </c>
      <c r="C39" s="225" t="s">
        <v>606</v>
      </c>
      <c r="D39" s="221"/>
      <c r="E39" s="221"/>
      <c r="F39" s="221"/>
      <c r="K39" s="221"/>
      <c r="L39" s="227"/>
      <c r="M39" s="221"/>
      <c r="N39" s="221">
        <v>2008</v>
      </c>
      <c r="O39" s="221"/>
      <c r="P39" s="221"/>
      <c r="Q39" s="221"/>
      <c r="R39" s="221"/>
      <c r="S39" s="221"/>
    </row>
    <row r="40" spans="1:19">
      <c r="A40" s="221" t="s">
        <v>607</v>
      </c>
      <c r="B40" s="224" t="s">
        <v>608</v>
      </c>
      <c r="C40" s="225" t="s">
        <v>609</v>
      </c>
      <c r="D40" s="221"/>
      <c r="E40" s="221"/>
      <c r="F40" s="221"/>
      <c r="K40" s="221"/>
      <c r="L40" s="227"/>
      <c r="M40" s="221"/>
      <c r="N40" s="221">
        <v>2009</v>
      </c>
      <c r="O40" s="221"/>
      <c r="P40" s="221"/>
      <c r="Q40" s="221"/>
      <c r="R40" s="221"/>
      <c r="S40" s="221"/>
    </row>
    <row r="41" spans="1:19">
      <c r="A41" s="221" t="s">
        <v>610</v>
      </c>
      <c r="B41" s="224" t="s">
        <v>611</v>
      </c>
      <c r="C41" s="225" t="s">
        <v>612</v>
      </c>
      <c r="D41" s="221"/>
      <c r="E41" s="221"/>
      <c r="F41" s="221"/>
      <c r="K41" s="221"/>
      <c r="L41" s="227"/>
      <c r="M41" s="221"/>
      <c r="N41" s="221">
        <v>2010</v>
      </c>
      <c r="O41" s="221"/>
      <c r="P41" s="221"/>
      <c r="Q41" s="221"/>
      <c r="R41" s="221"/>
      <c r="S41" s="221"/>
    </row>
    <row r="42" spans="1:19" ht="21.75">
      <c r="A42" s="221" t="s">
        <v>613</v>
      </c>
      <c r="B42" s="224" t="s">
        <v>614</v>
      </c>
      <c r="C42" s="225" t="s">
        <v>615</v>
      </c>
      <c r="D42" s="221"/>
      <c r="E42" s="221"/>
      <c r="F42" s="221"/>
      <c r="K42" s="221"/>
      <c r="L42" s="227"/>
      <c r="M42" s="221"/>
      <c r="N42" s="221">
        <v>2011</v>
      </c>
      <c r="O42" s="221"/>
      <c r="P42" s="221"/>
      <c r="Q42" s="221"/>
      <c r="R42" s="221"/>
      <c r="S42" s="221"/>
    </row>
    <row r="43" spans="1:19" ht="32.6">
      <c r="A43" s="221" t="s">
        <v>616</v>
      </c>
      <c r="B43" s="224" t="s">
        <v>617</v>
      </c>
      <c r="C43" s="225" t="s">
        <v>618</v>
      </c>
      <c r="D43" s="221"/>
      <c r="E43" s="221"/>
      <c r="F43" s="221"/>
      <c r="K43" s="221"/>
      <c r="L43" s="227"/>
      <c r="M43" s="221"/>
      <c r="N43" s="221">
        <v>2012</v>
      </c>
      <c r="O43" s="221"/>
      <c r="P43" s="221"/>
      <c r="Q43" s="221"/>
      <c r="R43" s="221"/>
      <c r="S43" s="221"/>
    </row>
    <row r="44" spans="1:19" ht="21.75">
      <c r="A44" s="221" t="s">
        <v>619</v>
      </c>
      <c r="B44" s="224" t="s">
        <v>620</v>
      </c>
      <c r="C44" s="225" t="s">
        <v>621</v>
      </c>
      <c r="D44" s="221"/>
      <c r="E44" s="221"/>
      <c r="F44" s="221"/>
      <c r="K44" s="221"/>
      <c r="L44" s="227"/>
      <c r="M44" s="221"/>
      <c r="N44" s="221">
        <v>2013</v>
      </c>
      <c r="O44" s="221"/>
      <c r="P44" s="221"/>
      <c r="Q44" s="221"/>
      <c r="R44" s="221"/>
      <c r="S44" s="221"/>
    </row>
    <row r="45" spans="1:19">
      <c r="A45" s="221" t="s">
        <v>571</v>
      </c>
      <c r="B45" s="224" t="s">
        <v>622</v>
      </c>
      <c r="C45" s="225" t="s">
        <v>623</v>
      </c>
      <c r="D45" s="221"/>
      <c r="E45" s="221"/>
      <c r="F45" s="221"/>
      <c r="K45" s="221"/>
      <c r="L45" s="227"/>
      <c r="M45" s="221"/>
      <c r="N45" s="221">
        <v>2014</v>
      </c>
      <c r="O45" s="221"/>
      <c r="P45" s="221"/>
      <c r="Q45" s="221"/>
      <c r="R45" s="221"/>
      <c r="S45" s="221"/>
    </row>
    <row r="46" spans="1:19">
      <c r="A46" s="221" t="s">
        <v>609</v>
      </c>
      <c r="B46" s="224" t="s">
        <v>624</v>
      </c>
      <c r="C46" s="225" t="s">
        <v>625</v>
      </c>
      <c r="D46" s="221"/>
      <c r="E46" s="221"/>
      <c r="F46" s="221"/>
      <c r="K46" s="221"/>
      <c r="L46" s="227"/>
      <c r="M46" s="221"/>
      <c r="N46" s="221">
        <v>2015</v>
      </c>
      <c r="O46" s="221"/>
      <c r="P46" s="221"/>
      <c r="Q46" s="221"/>
      <c r="R46" s="221"/>
      <c r="S46" s="221"/>
    </row>
    <row r="47" spans="1:19" ht="21.75">
      <c r="A47" s="221" t="s">
        <v>626</v>
      </c>
      <c r="B47" s="224" t="s">
        <v>627</v>
      </c>
      <c r="C47" s="225" t="s">
        <v>628</v>
      </c>
      <c r="D47" s="221"/>
      <c r="E47" s="221"/>
      <c r="F47" s="221"/>
      <c r="K47" s="221"/>
      <c r="L47" s="227"/>
      <c r="M47" s="221"/>
      <c r="N47" s="221">
        <v>2016</v>
      </c>
      <c r="O47" s="221"/>
      <c r="P47" s="221"/>
      <c r="Q47" s="221"/>
      <c r="R47" s="221"/>
      <c r="S47" s="221"/>
    </row>
    <row r="48" spans="1:19" ht="32.6">
      <c r="A48" s="221" t="s">
        <v>629</v>
      </c>
      <c r="B48" s="224" t="s">
        <v>630</v>
      </c>
      <c r="C48" s="225" t="s">
        <v>631</v>
      </c>
      <c r="D48" s="221"/>
      <c r="E48" s="221"/>
      <c r="F48" s="221"/>
      <c r="K48" s="221"/>
      <c r="L48" s="227"/>
      <c r="M48" s="221"/>
      <c r="N48" s="221">
        <v>2017</v>
      </c>
      <c r="O48" s="221"/>
      <c r="P48" s="221"/>
      <c r="Q48" s="221"/>
      <c r="R48" s="221"/>
      <c r="S48" s="221"/>
    </row>
    <row r="49" spans="1:19" ht="32.6">
      <c r="A49" s="221" t="s">
        <v>574</v>
      </c>
      <c r="B49" s="224" t="s">
        <v>632</v>
      </c>
      <c r="C49" s="225" t="s">
        <v>633</v>
      </c>
      <c r="D49" s="221"/>
      <c r="E49" s="221"/>
      <c r="F49" s="221"/>
      <c r="K49" s="221"/>
      <c r="L49" s="227"/>
      <c r="M49" s="221"/>
      <c r="N49" s="221">
        <v>2018</v>
      </c>
      <c r="O49" s="221"/>
      <c r="P49" s="221"/>
      <c r="Q49" s="221"/>
      <c r="R49" s="221"/>
      <c r="S49" s="221"/>
    </row>
    <row r="50" spans="1:19">
      <c r="A50" s="221" t="s">
        <v>634</v>
      </c>
      <c r="B50" s="224" t="s">
        <v>635</v>
      </c>
      <c r="C50" s="225" t="s">
        <v>469</v>
      </c>
      <c r="D50" s="221"/>
      <c r="E50" s="221"/>
      <c r="F50" s="221"/>
      <c r="K50" s="221"/>
      <c r="L50" s="227"/>
      <c r="M50" s="221"/>
      <c r="N50" s="221">
        <v>2019</v>
      </c>
      <c r="O50" s="221"/>
      <c r="P50" s="221"/>
      <c r="Q50" s="221"/>
      <c r="R50" s="221"/>
      <c r="S50" s="221"/>
    </row>
    <row r="51" spans="1:19">
      <c r="A51" s="221" t="s">
        <v>636</v>
      </c>
      <c r="B51" s="224" t="s">
        <v>637</v>
      </c>
      <c r="C51" s="225" t="s">
        <v>638</v>
      </c>
      <c r="D51" s="221"/>
      <c r="E51" s="221"/>
      <c r="F51" s="221"/>
      <c r="K51" s="221"/>
      <c r="L51" s="227"/>
      <c r="M51" s="221"/>
      <c r="N51" s="221">
        <v>2020</v>
      </c>
      <c r="O51" s="221"/>
      <c r="P51" s="221"/>
      <c r="Q51" s="221"/>
      <c r="R51" s="221"/>
      <c r="S51" s="221"/>
    </row>
    <row r="52" spans="1:19">
      <c r="A52" s="221" t="s">
        <v>639</v>
      </c>
      <c r="B52" s="224" t="s">
        <v>640</v>
      </c>
      <c r="C52" s="225" t="s">
        <v>641</v>
      </c>
      <c r="D52" s="221"/>
      <c r="E52" s="221"/>
      <c r="F52" s="221"/>
      <c r="K52" s="221"/>
      <c r="L52" s="227"/>
      <c r="M52" s="221"/>
      <c r="N52" s="221">
        <v>2021</v>
      </c>
      <c r="O52" s="221"/>
      <c r="P52" s="221"/>
      <c r="Q52" s="221"/>
      <c r="R52" s="221"/>
      <c r="S52" s="221"/>
    </row>
    <row r="53" spans="1:19" ht="21.75">
      <c r="A53" s="221" t="s">
        <v>642</v>
      </c>
      <c r="B53" s="224" t="s">
        <v>643</v>
      </c>
      <c r="C53" s="225" t="s">
        <v>644</v>
      </c>
      <c r="D53" s="221"/>
      <c r="E53" s="221"/>
      <c r="F53" s="221"/>
      <c r="K53" s="221"/>
      <c r="L53" s="227"/>
      <c r="M53" s="221"/>
      <c r="N53" s="221">
        <v>2022</v>
      </c>
      <c r="O53" s="221"/>
      <c r="P53" s="221"/>
      <c r="Q53" s="221"/>
      <c r="R53" s="221"/>
      <c r="S53" s="221"/>
    </row>
    <row r="54" spans="1:19">
      <c r="A54" s="221" t="s">
        <v>645</v>
      </c>
      <c r="B54" s="224" t="s">
        <v>646</v>
      </c>
      <c r="C54" s="225" t="s">
        <v>647</v>
      </c>
      <c r="D54" s="221"/>
      <c r="E54" s="221"/>
      <c r="F54" s="221"/>
      <c r="K54" s="221"/>
      <c r="L54" s="227"/>
      <c r="M54" s="221"/>
      <c r="N54" s="221">
        <v>2023</v>
      </c>
      <c r="O54" s="221"/>
      <c r="P54" s="221"/>
      <c r="Q54" s="221"/>
      <c r="R54" s="221"/>
      <c r="S54" s="221"/>
    </row>
    <row r="55" spans="1:19">
      <c r="A55" s="221" t="s">
        <v>648</v>
      </c>
      <c r="B55" s="224" t="s">
        <v>649</v>
      </c>
      <c r="C55" s="225" t="s">
        <v>650</v>
      </c>
      <c r="D55" s="221"/>
      <c r="E55" s="221"/>
      <c r="F55" s="221"/>
      <c r="K55" s="221"/>
      <c r="L55" s="227"/>
      <c r="M55" s="221"/>
      <c r="N55" s="221">
        <v>2024</v>
      </c>
      <c r="O55" s="221"/>
      <c r="P55" s="221"/>
      <c r="Q55" s="221"/>
      <c r="R55" s="221"/>
      <c r="S55" s="221"/>
    </row>
    <row r="56" spans="1:19">
      <c r="A56" s="221" t="s">
        <v>563</v>
      </c>
      <c r="B56" s="224" t="s">
        <v>651</v>
      </c>
      <c r="C56" s="225" t="s">
        <v>652</v>
      </c>
      <c r="D56" s="221"/>
      <c r="E56" s="221"/>
      <c r="F56" s="221"/>
      <c r="K56" s="221"/>
      <c r="L56" s="227"/>
      <c r="M56" s="221"/>
      <c r="N56" s="221">
        <v>2025</v>
      </c>
      <c r="O56" s="221"/>
      <c r="P56" s="221"/>
      <c r="Q56" s="221"/>
      <c r="R56" s="221"/>
      <c r="S56" s="221"/>
    </row>
    <row r="57" spans="1:19">
      <c r="A57" s="221" t="s">
        <v>653</v>
      </c>
      <c r="B57" s="224" t="s">
        <v>654</v>
      </c>
      <c r="C57" s="225" t="s">
        <v>655</v>
      </c>
      <c r="D57" s="221"/>
      <c r="E57" s="221"/>
      <c r="F57" s="221"/>
      <c r="K57" s="221"/>
      <c r="L57" s="227"/>
      <c r="M57" s="221"/>
      <c r="N57" s="221">
        <v>2026</v>
      </c>
      <c r="O57" s="221"/>
      <c r="P57" s="221"/>
      <c r="Q57" s="221"/>
      <c r="R57" s="221"/>
      <c r="S57" s="221"/>
    </row>
    <row r="58" spans="1:19" ht="43.5">
      <c r="A58" s="221" t="s">
        <v>656</v>
      </c>
      <c r="B58" s="224" t="s">
        <v>657</v>
      </c>
      <c r="C58" s="225" t="s">
        <v>658</v>
      </c>
      <c r="D58" s="221"/>
      <c r="E58" s="221"/>
      <c r="F58" s="221"/>
      <c r="K58" s="221"/>
      <c r="L58" s="227"/>
      <c r="M58" s="221"/>
      <c r="N58" s="221"/>
      <c r="O58" s="221"/>
      <c r="P58" s="221"/>
      <c r="Q58" s="221"/>
      <c r="R58" s="221"/>
      <c r="S58" s="221"/>
    </row>
    <row r="59" spans="1:19" ht="21.75">
      <c r="A59" s="221" t="s">
        <v>659</v>
      </c>
      <c r="B59" s="224" t="s">
        <v>660</v>
      </c>
      <c r="C59" s="225" t="s">
        <v>595</v>
      </c>
      <c r="D59" s="221"/>
      <c r="E59" s="221"/>
      <c r="F59" s="221"/>
      <c r="K59" s="221"/>
      <c r="L59" s="227"/>
      <c r="M59" s="221"/>
      <c r="N59" s="221"/>
      <c r="O59" s="221"/>
      <c r="P59" s="221"/>
      <c r="Q59" s="221"/>
      <c r="R59" s="221"/>
      <c r="S59" s="221"/>
    </row>
    <row r="60" spans="1:19">
      <c r="A60" s="221" t="s">
        <v>543</v>
      </c>
      <c r="B60" s="224" t="s">
        <v>661</v>
      </c>
      <c r="C60" s="225" t="s">
        <v>662</v>
      </c>
      <c r="D60" s="221"/>
      <c r="E60" s="221"/>
      <c r="F60" s="221"/>
      <c r="K60" s="221"/>
      <c r="L60" s="227"/>
      <c r="M60" s="221"/>
      <c r="N60" s="221"/>
      <c r="O60" s="221"/>
      <c r="P60" s="221"/>
      <c r="Q60" s="221"/>
      <c r="R60" s="221"/>
      <c r="S60" s="221"/>
    </row>
    <row r="61" spans="1:19">
      <c r="A61" s="221" t="s">
        <v>663</v>
      </c>
      <c r="B61" s="224" t="s">
        <v>664</v>
      </c>
      <c r="C61" s="225" t="s">
        <v>665</v>
      </c>
      <c r="D61" s="221"/>
      <c r="E61" s="221"/>
      <c r="F61" s="221"/>
      <c r="K61" s="221"/>
      <c r="L61" s="227"/>
      <c r="M61" s="221"/>
      <c r="N61" s="221"/>
      <c r="O61" s="221"/>
      <c r="P61" s="221"/>
      <c r="Q61" s="221"/>
      <c r="R61" s="221"/>
      <c r="S61" s="221"/>
    </row>
    <row r="62" spans="1:19">
      <c r="A62" s="221" t="s">
        <v>666</v>
      </c>
      <c r="B62" s="224" t="s">
        <v>667</v>
      </c>
      <c r="C62" s="225" t="s">
        <v>561</v>
      </c>
      <c r="D62" s="221"/>
      <c r="E62" s="221"/>
      <c r="F62" s="221"/>
      <c r="K62" s="221"/>
      <c r="L62" s="227"/>
      <c r="M62" s="221"/>
      <c r="N62" s="221"/>
      <c r="O62" s="221"/>
      <c r="P62" s="221"/>
      <c r="Q62" s="221"/>
      <c r="R62" s="221"/>
      <c r="S62" s="221"/>
    </row>
    <row r="63" spans="1:19" ht="21.75">
      <c r="A63" s="221" t="s">
        <v>668</v>
      </c>
      <c r="B63" s="224" t="s">
        <v>669</v>
      </c>
      <c r="C63" s="225" t="s">
        <v>670</v>
      </c>
      <c r="D63" s="221"/>
      <c r="E63" s="221"/>
      <c r="F63" s="221"/>
      <c r="K63" s="221"/>
      <c r="L63" s="227"/>
      <c r="M63" s="221"/>
      <c r="N63" s="221"/>
      <c r="O63" s="221"/>
      <c r="P63" s="221"/>
      <c r="Q63" s="221"/>
      <c r="R63" s="221"/>
      <c r="S63" s="221"/>
    </row>
    <row r="64" spans="1:19">
      <c r="A64" s="221" t="s">
        <v>671</v>
      </c>
      <c r="B64" s="224" t="s">
        <v>672</v>
      </c>
      <c r="C64" s="225" t="s">
        <v>673</v>
      </c>
      <c r="D64" s="221"/>
      <c r="E64" s="221"/>
      <c r="F64" s="221"/>
      <c r="K64" s="221"/>
      <c r="L64" s="227"/>
      <c r="M64" s="221"/>
      <c r="N64" s="221"/>
      <c r="O64" s="221"/>
      <c r="P64" s="221"/>
      <c r="Q64" s="221"/>
      <c r="R64" s="221"/>
      <c r="S64" s="221"/>
    </row>
    <row r="65" spans="1:19" ht="21.75">
      <c r="A65" s="221" t="s">
        <v>471</v>
      </c>
      <c r="B65" s="224" t="s">
        <v>674</v>
      </c>
      <c r="C65" s="225" t="s">
        <v>675</v>
      </c>
      <c r="D65" s="221"/>
      <c r="E65" s="221"/>
      <c r="F65" s="221"/>
      <c r="K65" s="221"/>
      <c r="L65" s="227"/>
      <c r="M65" s="221"/>
      <c r="N65" s="221"/>
      <c r="O65" s="221"/>
      <c r="P65" s="221"/>
      <c r="Q65" s="221"/>
      <c r="R65" s="221"/>
      <c r="S65" s="221"/>
    </row>
    <row r="66" spans="1:19" ht="21.75">
      <c r="A66" s="221" t="s">
        <v>55</v>
      </c>
      <c r="B66" s="224" t="s">
        <v>676</v>
      </c>
      <c r="C66" s="225" t="s">
        <v>677</v>
      </c>
      <c r="D66" s="221"/>
      <c r="E66" s="221"/>
      <c r="F66" s="221"/>
      <c r="K66" s="221"/>
      <c r="L66" s="227"/>
      <c r="M66" s="221"/>
      <c r="N66" s="221"/>
      <c r="O66" s="221"/>
      <c r="P66" s="221"/>
      <c r="Q66" s="221"/>
      <c r="R66" s="221"/>
      <c r="S66" s="221"/>
    </row>
    <row r="67" spans="1:19" ht="21.75">
      <c r="A67" s="221" t="s">
        <v>678</v>
      </c>
      <c r="B67" s="224" t="s">
        <v>679</v>
      </c>
      <c r="C67" s="225" t="s">
        <v>680</v>
      </c>
      <c r="D67" s="221"/>
      <c r="E67" s="221"/>
      <c r="F67" s="221"/>
      <c r="K67" s="221"/>
      <c r="L67" s="227"/>
      <c r="M67" s="221"/>
      <c r="N67" s="221"/>
      <c r="O67" s="221"/>
      <c r="P67" s="221"/>
      <c r="Q67" s="221"/>
      <c r="R67" s="221"/>
      <c r="S67" s="221"/>
    </row>
    <row r="68" spans="1:19">
      <c r="A68" s="221" t="s">
        <v>681</v>
      </c>
      <c r="B68" s="224" t="s">
        <v>682</v>
      </c>
      <c r="C68" s="225" t="s">
        <v>619</v>
      </c>
      <c r="D68" s="221"/>
      <c r="E68" s="221"/>
      <c r="F68" s="221"/>
      <c r="K68" s="221"/>
      <c r="L68" s="227"/>
      <c r="M68" s="221"/>
      <c r="N68" s="221"/>
      <c r="O68" s="221"/>
      <c r="P68" s="221"/>
      <c r="Q68" s="221"/>
      <c r="R68" s="221"/>
      <c r="S68" s="221"/>
    </row>
    <row r="69" spans="1:19" ht="32.6">
      <c r="A69" s="221" t="s">
        <v>683</v>
      </c>
      <c r="B69" s="224" t="s">
        <v>684</v>
      </c>
      <c r="C69" s="225" t="s">
        <v>685</v>
      </c>
      <c r="D69" s="221"/>
      <c r="E69" s="221"/>
      <c r="F69" s="221"/>
      <c r="K69" s="221"/>
      <c r="L69" s="227"/>
      <c r="M69" s="221"/>
      <c r="N69" s="221"/>
      <c r="O69" s="221"/>
      <c r="P69" s="221"/>
      <c r="Q69" s="221"/>
      <c r="R69" s="221"/>
      <c r="S69" s="221"/>
    </row>
    <row r="70" spans="1:19">
      <c r="A70" s="221" t="s">
        <v>686</v>
      </c>
      <c r="B70" s="224" t="s">
        <v>687</v>
      </c>
      <c r="C70" s="225" t="s">
        <v>604</v>
      </c>
      <c r="D70" s="221"/>
      <c r="E70" s="221"/>
      <c r="F70" s="221"/>
      <c r="K70" s="221"/>
      <c r="L70" s="227"/>
      <c r="M70" s="221"/>
      <c r="N70" s="221"/>
      <c r="O70" s="221"/>
      <c r="P70" s="221"/>
      <c r="Q70" s="221"/>
      <c r="R70" s="221"/>
      <c r="S70" s="221"/>
    </row>
    <row r="71" spans="1:19">
      <c r="A71" s="221" t="s">
        <v>688</v>
      </c>
      <c r="B71" s="224" t="s">
        <v>689</v>
      </c>
      <c r="C71" s="225" t="s">
        <v>610</v>
      </c>
      <c r="D71" s="221"/>
      <c r="E71" s="221"/>
      <c r="F71" s="221"/>
      <c r="K71" s="221"/>
      <c r="L71" s="227"/>
      <c r="M71" s="221"/>
      <c r="N71" s="221"/>
      <c r="O71" s="221"/>
      <c r="P71" s="221"/>
      <c r="Q71" s="221"/>
      <c r="R71" s="221"/>
      <c r="S71" s="221"/>
    </row>
    <row r="72" spans="1:19" ht="32.6">
      <c r="A72" s="221" t="s">
        <v>690</v>
      </c>
      <c r="B72" s="224" t="s">
        <v>691</v>
      </c>
      <c r="C72" s="225" t="s">
        <v>692</v>
      </c>
      <c r="D72" s="221"/>
      <c r="E72" s="221"/>
      <c r="F72" s="221"/>
      <c r="K72" s="221"/>
      <c r="L72" s="227"/>
      <c r="M72" s="221"/>
      <c r="N72" s="221"/>
      <c r="O72" s="221"/>
      <c r="P72" s="221"/>
      <c r="Q72" s="221"/>
      <c r="R72" s="221"/>
      <c r="S72" s="221"/>
    </row>
    <row r="73" spans="1:19" ht="21.75">
      <c r="A73" s="221" t="s">
        <v>693</v>
      </c>
      <c r="B73" s="224" t="s">
        <v>694</v>
      </c>
      <c r="C73" s="225" t="s">
        <v>678</v>
      </c>
      <c r="D73" s="221"/>
      <c r="E73" s="221"/>
      <c r="F73" s="221"/>
      <c r="K73" s="221"/>
      <c r="L73" s="227"/>
      <c r="M73" s="221"/>
      <c r="N73" s="221"/>
      <c r="O73" s="221"/>
      <c r="P73" s="221"/>
      <c r="Q73" s="221"/>
      <c r="R73" s="221"/>
      <c r="S73" s="221"/>
    </row>
    <row r="74" spans="1:19">
      <c r="A74" s="221" t="s">
        <v>695</v>
      </c>
      <c r="B74" s="224" t="s">
        <v>696</v>
      </c>
      <c r="C74" s="225" t="s">
        <v>697</v>
      </c>
      <c r="D74" s="221"/>
      <c r="E74" s="221"/>
      <c r="F74" s="221"/>
      <c r="K74" s="221"/>
      <c r="L74" s="227"/>
      <c r="M74" s="221"/>
      <c r="N74" s="221"/>
      <c r="O74" s="221"/>
      <c r="P74" s="221"/>
      <c r="Q74" s="221"/>
      <c r="R74" s="221"/>
      <c r="S74" s="221"/>
    </row>
    <row r="75" spans="1:19">
      <c r="A75" s="221" t="s">
        <v>698</v>
      </c>
      <c r="B75" s="224" t="s">
        <v>699</v>
      </c>
      <c r="C75" s="225" t="s">
        <v>700</v>
      </c>
      <c r="D75" s="221"/>
      <c r="E75" s="221"/>
      <c r="F75" s="221"/>
      <c r="K75" s="221"/>
      <c r="L75" s="227"/>
      <c r="M75" s="221"/>
      <c r="N75" s="221"/>
      <c r="O75" s="221"/>
      <c r="P75" s="221"/>
      <c r="Q75" s="221"/>
      <c r="R75" s="221"/>
      <c r="S75" s="221"/>
    </row>
    <row r="76" spans="1:19">
      <c r="A76" s="221" t="s">
        <v>509</v>
      </c>
      <c r="B76" s="224" t="s">
        <v>701</v>
      </c>
      <c r="C76" s="225" t="s">
        <v>702</v>
      </c>
      <c r="D76" s="221"/>
      <c r="E76" s="221"/>
      <c r="F76" s="221"/>
      <c r="K76" s="221"/>
      <c r="L76" s="227"/>
      <c r="M76" s="221"/>
      <c r="N76" s="221"/>
      <c r="O76" s="221"/>
      <c r="P76" s="221"/>
      <c r="Q76" s="221"/>
      <c r="R76" s="221"/>
      <c r="S76" s="221"/>
    </row>
    <row r="77" spans="1:19" ht="21.75">
      <c r="A77" s="221" t="s">
        <v>703</v>
      </c>
      <c r="B77" s="224" t="s">
        <v>704</v>
      </c>
      <c r="C77" s="225" t="s">
        <v>495</v>
      </c>
      <c r="D77" s="221"/>
      <c r="E77" s="221"/>
      <c r="F77" s="221"/>
      <c r="K77" s="221"/>
      <c r="L77" s="227"/>
      <c r="M77" s="221"/>
      <c r="N77" s="221"/>
      <c r="O77" s="221"/>
      <c r="P77" s="221"/>
      <c r="Q77" s="221"/>
      <c r="R77" s="221"/>
      <c r="S77" s="221"/>
    </row>
    <row r="78" spans="1:19" ht="21.75">
      <c r="A78" s="221" t="s">
        <v>705</v>
      </c>
      <c r="B78" s="224" t="s">
        <v>706</v>
      </c>
      <c r="C78" s="225" t="s">
        <v>707</v>
      </c>
      <c r="D78" s="221"/>
      <c r="E78" s="221"/>
      <c r="F78" s="221"/>
      <c r="K78" s="221"/>
      <c r="L78" s="227"/>
      <c r="M78" s="221"/>
      <c r="N78" s="221"/>
      <c r="O78" s="221"/>
      <c r="P78" s="221"/>
      <c r="Q78" s="221"/>
      <c r="R78" s="221"/>
      <c r="S78" s="221"/>
    </row>
    <row r="79" spans="1:19" ht="43.5">
      <c r="A79" s="221" t="s">
        <v>708</v>
      </c>
      <c r="B79" s="224" t="s">
        <v>709</v>
      </c>
      <c r="C79" s="225" t="s">
        <v>710</v>
      </c>
      <c r="D79" s="221"/>
      <c r="E79" s="221"/>
      <c r="F79" s="221"/>
      <c r="K79" s="221"/>
      <c r="L79" s="227"/>
      <c r="M79" s="221"/>
      <c r="N79" s="221"/>
      <c r="O79" s="221"/>
      <c r="P79" s="221"/>
      <c r="Q79" s="221"/>
      <c r="R79" s="221"/>
      <c r="S79" s="221"/>
    </row>
    <row r="80" spans="1:19">
      <c r="A80" s="221" t="s">
        <v>697</v>
      </c>
      <c r="B80" s="224" t="s">
        <v>711</v>
      </c>
      <c r="C80" s="225" t="s">
        <v>712</v>
      </c>
      <c r="D80" s="221"/>
      <c r="E80" s="221"/>
      <c r="F80" s="221"/>
      <c r="K80" s="221"/>
      <c r="L80" s="227"/>
      <c r="M80" s="221"/>
      <c r="N80" s="221"/>
      <c r="O80" s="221"/>
      <c r="P80" s="221"/>
      <c r="Q80" s="221"/>
      <c r="R80" s="221"/>
      <c r="S80" s="221"/>
    </row>
    <row r="81" spans="1:19">
      <c r="A81" s="221" t="s">
        <v>644</v>
      </c>
      <c r="B81" s="224" t="s">
        <v>713</v>
      </c>
      <c r="C81" s="225" t="s">
        <v>714</v>
      </c>
      <c r="D81" s="221"/>
      <c r="E81" s="221"/>
      <c r="F81" s="221"/>
      <c r="K81" s="221"/>
      <c r="L81" s="227"/>
      <c r="M81" s="221"/>
      <c r="N81" s="221"/>
      <c r="O81" s="221"/>
      <c r="P81" s="221"/>
      <c r="Q81" s="221"/>
      <c r="R81" s="221"/>
      <c r="S81" s="221"/>
    </row>
    <row r="82" spans="1:19">
      <c r="A82" s="221" t="s">
        <v>715</v>
      </c>
      <c r="B82" s="224" t="s">
        <v>716</v>
      </c>
      <c r="C82" s="225" t="s">
        <v>717</v>
      </c>
      <c r="D82" s="221"/>
      <c r="E82" s="221"/>
      <c r="F82" s="221"/>
      <c r="K82" s="221"/>
      <c r="L82" s="227"/>
      <c r="M82" s="221"/>
      <c r="N82" s="221"/>
      <c r="O82" s="221"/>
      <c r="P82" s="221"/>
      <c r="Q82" s="221"/>
      <c r="R82" s="221"/>
      <c r="S82" s="221"/>
    </row>
    <row r="83" spans="1:19">
      <c r="A83" s="221" t="s">
        <v>555</v>
      </c>
      <c r="B83" s="224" t="s">
        <v>718</v>
      </c>
      <c r="C83" s="225" t="s">
        <v>688</v>
      </c>
      <c r="D83" s="221"/>
      <c r="E83" s="221"/>
      <c r="F83" s="221"/>
      <c r="K83" s="221"/>
      <c r="L83" s="227"/>
      <c r="M83" s="221"/>
      <c r="N83" s="221"/>
      <c r="O83" s="221"/>
      <c r="P83" s="221"/>
      <c r="Q83" s="221"/>
      <c r="R83" s="221"/>
      <c r="S83" s="221"/>
    </row>
    <row r="84" spans="1:19">
      <c r="A84" s="221" t="s">
        <v>677</v>
      </c>
      <c r="B84" s="224" t="s">
        <v>719</v>
      </c>
      <c r="C84" s="225" t="s">
        <v>720</v>
      </c>
      <c r="D84" s="221"/>
      <c r="E84" s="221"/>
      <c r="F84" s="221"/>
      <c r="K84" s="221"/>
      <c r="L84" s="227"/>
      <c r="M84" s="221"/>
      <c r="N84" s="221"/>
      <c r="O84" s="221"/>
      <c r="P84" s="221"/>
      <c r="Q84" s="221"/>
      <c r="R84" s="221"/>
      <c r="S84" s="221"/>
    </row>
    <row r="85" spans="1:19">
      <c r="A85" s="221" t="s">
        <v>721</v>
      </c>
      <c r="B85" s="224" t="s">
        <v>722</v>
      </c>
      <c r="C85" s="225" t="s">
        <v>663</v>
      </c>
      <c r="D85" s="221"/>
      <c r="E85" s="221"/>
      <c r="F85" s="221"/>
      <c r="K85" s="221"/>
      <c r="L85" s="227"/>
      <c r="M85" s="221"/>
      <c r="N85" s="221"/>
      <c r="O85" s="221"/>
      <c r="P85" s="221"/>
      <c r="Q85" s="221"/>
      <c r="R85" s="221"/>
      <c r="S85" s="221"/>
    </row>
    <row r="86" spans="1:19">
      <c r="A86" s="221" t="s">
        <v>492</v>
      </c>
      <c r="B86" s="224" t="s">
        <v>723</v>
      </c>
      <c r="C86" s="225" t="s">
        <v>724</v>
      </c>
      <c r="D86" s="221"/>
      <c r="E86" s="221"/>
      <c r="F86" s="221"/>
      <c r="K86" s="221"/>
      <c r="L86" s="227"/>
      <c r="M86" s="221"/>
      <c r="N86" s="221"/>
      <c r="O86" s="221"/>
      <c r="P86" s="221"/>
      <c r="Q86" s="221"/>
      <c r="R86" s="221"/>
      <c r="S86" s="221"/>
    </row>
    <row r="87" spans="1:19">
      <c r="A87" s="221" t="s">
        <v>725</v>
      </c>
      <c r="B87" s="224" t="s">
        <v>726</v>
      </c>
      <c r="C87" s="225" t="s">
        <v>727</v>
      </c>
      <c r="D87" s="221"/>
      <c r="E87" s="221"/>
      <c r="F87" s="221"/>
      <c r="K87" s="221"/>
      <c r="L87" s="227"/>
      <c r="M87" s="221"/>
      <c r="N87" s="221"/>
      <c r="O87" s="221"/>
      <c r="P87" s="221"/>
      <c r="Q87" s="221"/>
      <c r="R87" s="221"/>
      <c r="S87" s="221"/>
    </row>
    <row r="88" spans="1:19">
      <c r="A88" s="221" t="s">
        <v>728</v>
      </c>
      <c r="B88" s="224" t="s">
        <v>729</v>
      </c>
      <c r="C88" s="225" t="s">
        <v>730</v>
      </c>
      <c r="D88" s="221"/>
      <c r="E88" s="221"/>
      <c r="F88" s="221"/>
      <c r="K88" s="221"/>
      <c r="L88" s="227"/>
      <c r="M88" s="221"/>
      <c r="N88" s="221"/>
      <c r="O88" s="221"/>
      <c r="P88" s="221"/>
      <c r="Q88" s="221"/>
      <c r="R88" s="221"/>
      <c r="S88" s="221"/>
    </row>
    <row r="89" spans="1:19">
      <c r="A89" s="221" t="s">
        <v>731</v>
      </c>
      <c r="B89" s="224" t="s">
        <v>732</v>
      </c>
      <c r="C89" s="225" t="s">
        <v>598</v>
      </c>
      <c r="D89" s="221"/>
      <c r="E89" s="221"/>
      <c r="F89" s="221"/>
      <c r="K89" s="221"/>
      <c r="L89" s="227"/>
      <c r="M89" s="221"/>
      <c r="N89" s="221"/>
      <c r="O89" s="221"/>
      <c r="P89" s="221"/>
      <c r="Q89" s="221"/>
      <c r="R89" s="221"/>
      <c r="S89" s="221"/>
    </row>
    <row r="90" spans="1:19">
      <c r="A90" s="221" t="s">
        <v>733</v>
      </c>
      <c r="B90" s="224" t="s">
        <v>734</v>
      </c>
      <c r="C90" s="225" t="s">
        <v>735</v>
      </c>
      <c r="D90" s="221"/>
      <c r="E90" s="221"/>
      <c r="F90" s="221"/>
      <c r="K90" s="221"/>
      <c r="L90" s="227"/>
      <c r="M90" s="221"/>
      <c r="N90" s="221"/>
      <c r="O90" s="221"/>
      <c r="P90" s="221"/>
      <c r="Q90" s="221"/>
      <c r="R90" s="221"/>
      <c r="S90" s="221"/>
    </row>
    <row r="91" spans="1:19">
      <c r="A91" s="221" t="s">
        <v>736</v>
      </c>
      <c r="B91" s="224" t="s">
        <v>737</v>
      </c>
      <c r="C91" s="225" t="s">
        <v>738</v>
      </c>
      <c r="D91" s="221"/>
      <c r="E91" s="221"/>
      <c r="F91" s="221"/>
      <c r="K91" s="221"/>
      <c r="L91" s="227"/>
      <c r="M91" s="221"/>
      <c r="N91" s="221"/>
      <c r="O91" s="221"/>
      <c r="P91" s="221"/>
      <c r="Q91" s="221"/>
      <c r="R91" s="221"/>
      <c r="S91" s="221"/>
    </row>
    <row r="92" spans="1:19">
      <c r="A92" s="221" t="s">
        <v>739</v>
      </c>
      <c r="B92" s="224" t="s">
        <v>740</v>
      </c>
      <c r="C92" s="225" t="s">
        <v>741</v>
      </c>
      <c r="D92" s="221"/>
      <c r="E92" s="221"/>
      <c r="F92" s="221"/>
      <c r="K92" s="221"/>
      <c r="L92" s="227"/>
      <c r="M92" s="221"/>
      <c r="N92" s="221"/>
      <c r="O92" s="221"/>
      <c r="P92" s="221"/>
      <c r="Q92" s="221"/>
      <c r="R92" s="221"/>
      <c r="S92" s="221"/>
    </row>
    <row r="93" spans="1:19" ht="54.35">
      <c r="A93" s="221" t="s">
        <v>655</v>
      </c>
      <c r="B93" s="224" t="s">
        <v>742</v>
      </c>
      <c r="C93" s="225" t="s">
        <v>743</v>
      </c>
      <c r="D93" s="221"/>
      <c r="E93" s="221"/>
      <c r="F93" s="221"/>
      <c r="K93" s="221"/>
      <c r="L93" s="227"/>
      <c r="M93" s="221"/>
      <c r="N93" s="221"/>
      <c r="O93" s="221"/>
      <c r="P93" s="221"/>
      <c r="Q93" s="221"/>
      <c r="R93" s="221"/>
      <c r="S93" s="221"/>
    </row>
    <row r="94" spans="1:19" ht="21.75">
      <c r="A94" s="221" t="s">
        <v>744</v>
      </c>
      <c r="B94" s="224" t="s">
        <v>745</v>
      </c>
      <c r="C94" s="225" t="s">
        <v>746</v>
      </c>
      <c r="D94" s="221"/>
      <c r="E94" s="221"/>
      <c r="F94" s="221"/>
      <c r="K94" s="221"/>
      <c r="L94" s="227"/>
      <c r="M94" s="221"/>
      <c r="N94" s="221"/>
      <c r="O94" s="221"/>
      <c r="P94" s="221"/>
      <c r="Q94" s="221"/>
      <c r="R94" s="221"/>
      <c r="S94" s="221"/>
    </row>
    <row r="95" spans="1:19">
      <c r="A95" s="221" t="s">
        <v>747</v>
      </c>
      <c r="B95" s="224" t="s">
        <v>748</v>
      </c>
      <c r="C95" s="225" t="s">
        <v>749</v>
      </c>
      <c r="D95" s="221"/>
      <c r="E95" s="221"/>
      <c r="F95" s="221"/>
      <c r="K95" s="221"/>
      <c r="L95" s="227"/>
      <c r="M95" s="221"/>
      <c r="N95" s="221"/>
      <c r="O95" s="221"/>
      <c r="P95" s="221"/>
      <c r="Q95" s="221"/>
      <c r="R95" s="221"/>
      <c r="S95" s="221"/>
    </row>
    <row r="96" spans="1:19">
      <c r="A96" s="221" t="s">
        <v>750</v>
      </c>
      <c r="B96" s="224" t="s">
        <v>751</v>
      </c>
      <c r="C96" s="225" t="s">
        <v>752</v>
      </c>
      <c r="D96" s="221"/>
      <c r="E96" s="221"/>
      <c r="F96" s="221"/>
      <c r="K96" s="221"/>
      <c r="L96" s="227"/>
      <c r="M96" s="221"/>
      <c r="N96" s="221"/>
      <c r="O96" s="221"/>
      <c r="P96" s="221"/>
      <c r="Q96" s="221"/>
      <c r="R96" s="221"/>
      <c r="S96" s="221"/>
    </row>
    <row r="97" spans="1:19" ht="43.5">
      <c r="A97" s="221" t="s">
        <v>753</v>
      </c>
      <c r="B97" s="224" t="s">
        <v>754</v>
      </c>
      <c r="C97" s="225" t="s">
        <v>755</v>
      </c>
      <c r="D97" s="221"/>
      <c r="E97" s="221"/>
      <c r="F97" s="221"/>
      <c r="K97" s="221"/>
      <c r="L97" s="227"/>
      <c r="M97" s="221"/>
      <c r="N97" s="221"/>
      <c r="O97" s="221"/>
      <c r="P97" s="221"/>
      <c r="Q97" s="221"/>
      <c r="R97" s="221"/>
      <c r="S97" s="221"/>
    </row>
    <row r="98" spans="1:19" ht="43.5">
      <c r="A98" s="221" t="s">
        <v>756</v>
      </c>
      <c r="B98" s="224" t="s">
        <v>757</v>
      </c>
      <c r="C98" s="225" t="s">
        <v>578</v>
      </c>
      <c r="D98" s="221"/>
      <c r="E98" s="221"/>
      <c r="F98" s="221"/>
      <c r="K98" s="221"/>
      <c r="L98" s="227"/>
      <c r="M98" s="221"/>
      <c r="N98" s="221"/>
      <c r="O98" s="221"/>
      <c r="P98" s="221"/>
      <c r="Q98" s="221"/>
      <c r="R98" s="221"/>
      <c r="S98" s="221"/>
    </row>
    <row r="99" spans="1:19">
      <c r="A99" s="221" t="s">
        <v>758</v>
      </c>
      <c r="B99" s="224" t="s">
        <v>759</v>
      </c>
      <c r="C99" s="225" t="s">
        <v>760</v>
      </c>
      <c r="D99" s="221"/>
      <c r="E99" s="221"/>
      <c r="F99" s="221"/>
      <c r="K99" s="221"/>
      <c r="L99" s="227"/>
      <c r="M99" s="221"/>
      <c r="N99" s="221"/>
      <c r="O99" s="221"/>
      <c r="P99" s="221"/>
      <c r="Q99" s="221"/>
      <c r="R99" s="221"/>
      <c r="S99" s="221"/>
    </row>
    <row r="100" spans="1:19">
      <c r="A100" s="221" t="s">
        <v>761</v>
      </c>
      <c r="B100" s="224" t="s">
        <v>762</v>
      </c>
      <c r="C100" s="225" t="s">
        <v>634</v>
      </c>
      <c r="D100" s="221"/>
      <c r="E100" s="221"/>
      <c r="F100" s="221"/>
      <c r="K100" s="221"/>
      <c r="L100" s="227"/>
      <c r="M100" s="221"/>
      <c r="N100" s="221"/>
      <c r="O100" s="221"/>
      <c r="P100" s="221"/>
      <c r="Q100" s="221"/>
      <c r="R100" s="221"/>
      <c r="S100" s="221"/>
    </row>
    <row r="101" spans="1:19">
      <c r="A101" s="221" t="s">
        <v>519</v>
      </c>
      <c r="B101" s="224" t="s">
        <v>763</v>
      </c>
      <c r="C101" s="225" t="s">
        <v>681</v>
      </c>
      <c r="D101" s="221"/>
      <c r="E101" s="221"/>
      <c r="F101" s="221"/>
      <c r="K101" s="221"/>
      <c r="L101" s="227"/>
      <c r="M101" s="221"/>
      <c r="N101" s="221"/>
      <c r="O101" s="221"/>
      <c r="P101" s="221"/>
      <c r="Q101" s="221"/>
      <c r="R101" s="221"/>
      <c r="S101" s="221"/>
    </row>
    <row r="102" spans="1:19">
      <c r="A102" s="221" t="s">
        <v>764</v>
      </c>
      <c r="B102" s="224" t="s">
        <v>765</v>
      </c>
      <c r="C102" s="225" t="s">
        <v>527</v>
      </c>
      <c r="D102" s="221"/>
      <c r="E102" s="221"/>
      <c r="F102" s="221"/>
      <c r="K102" s="221"/>
      <c r="L102" s="227"/>
      <c r="M102" s="221"/>
      <c r="N102" s="221"/>
      <c r="O102" s="221"/>
      <c r="P102" s="221"/>
      <c r="Q102" s="221"/>
      <c r="R102" s="221"/>
      <c r="S102" s="221"/>
    </row>
    <row r="103" spans="1:19" ht="21.75">
      <c r="A103" s="221" t="s">
        <v>615</v>
      </c>
      <c r="B103" s="224" t="s">
        <v>766</v>
      </c>
      <c r="C103" s="225" t="s">
        <v>693</v>
      </c>
      <c r="D103" s="221"/>
      <c r="E103" s="221"/>
      <c r="F103" s="221"/>
      <c r="K103" s="221"/>
      <c r="L103" s="227"/>
      <c r="M103" s="221"/>
      <c r="N103" s="221"/>
      <c r="O103" s="221"/>
      <c r="P103" s="221"/>
      <c r="Q103" s="221"/>
      <c r="R103" s="221"/>
      <c r="S103" s="221"/>
    </row>
    <row r="104" spans="1:19">
      <c r="A104" s="221" t="s">
        <v>585</v>
      </c>
      <c r="B104" s="224" t="s">
        <v>767</v>
      </c>
      <c r="C104" s="225" t="s">
        <v>725</v>
      </c>
      <c r="D104" s="221"/>
      <c r="E104" s="221"/>
      <c r="F104" s="221"/>
      <c r="K104" s="221"/>
      <c r="L104" s="227"/>
      <c r="M104" s="221"/>
      <c r="N104" s="221"/>
      <c r="O104" s="221"/>
      <c r="P104" s="221"/>
      <c r="Q104" s="221"/>
      <c r="R104" s="221"/>
      <c r="S104" s="221"/>
    </row>
    <row r="105" spans="1:19">
      <c r="A105" s="221" t="s">
        <v>628</v>
      </c>
      <c r="B105" s="224" t="s">
        <v>768</v>
      </c>
      <c r="C105" s="225" t="s">
        <v>721</v>
      </c>
      <c r="D105" s="221"/>
      <c r="E105" s="221"/>
      <c r="F105" s="221"/>
      <c r="K105" s="221"/>
      <c r="L105" s="227"/>
      <c r="M105" s="221"/>
      <c r="N105" s="221"/>
      <c r="O105" s="221"/>
      <c r="P105" s="221"/>
      <c r="Q105" s="221"/>
      <c r="R105" s="221"/>
      <c r="S105" s="221"/>
    </row>
    <row r="106" spans="1:19">
      <c r="A106" s="221" t="s">
        <v>769</v>
      </c>
      <c r="B106" s="224" t="s">
        <v>770</v>
      </c>
      <c r="C106" s="225" t="s">
        <v>771</v>
      </c>
      <c r="D106" s="221"/>
      <c r="E106" s="221"/>
      <c r="F106" s="221"/>
      <c r="K106" s="221"/>
      <c r="L106" s="227"/>
      <c r="M106" s="221"/>
      <c r="N106" s="221"/>
      <c r="O106" s="221"/>
      <c r="P106" s="221"/>
      <c r="Q106" s="221"/>
      <c r="R106" s="221"/>
      <c r="S106" s="221"/>
    </row>
    <row r="107" spans="1:19">
      <c r="A107" s="221" t="s">
        <v>772</v>
      </c>
      <c r="B107" s="224" t="s">
        <v>773</v>
      </c>
      <c r="C107" s="225" t="s">
        <v>774</v>
      </c>
      <c r="D107" s="221"/>
      <c r="E107" s="221"/>
      <c r="F107" s="221"/>
      <c r="K107" s="221"/>
      <c r="L107" s="227"/>
      <c r="M107" s="221"/>
      <c r="N107" s="221"/>
      <c r="O107" s="221"/>
      <c r="P107" s="221"/>
      <c r="Q107" s="221"/>
      <c r="R107" s="221"/>
      <c r="S107" s="221"/>
    </row>
    <row r="108" spans="1:19" ht="21.75">
      <c r="A108" s="221" t="s">
        <v>775</v>
      </c>
      <c r="B108" s="224" t="s">
        <v>776</v>
      </c>
      <c r="C108" s="225" t="s">
        <v>772</v>
      </c>
      <c r="D108" s="221"/>
      <c r="E108" s="221"/>
      <c r="F108" s="221"/>
      <c r="K108" s="221"/>
      <c r="L108" s="227"/>
      <c r="M108" s="221"/>
      <c r="N108" s="221"/>
      <c r="O108" s="221"/>
      <c r="P108" s="221"/>
      <c r="Q108" s="221"/>
      <c r="R108" s="221"/>
      <c r="S108" s="221"/>
    </row>
    <row r="109" spans="1:19">
      <c r="A109" s="221" t="s">
        <v>777</v>
      </c>
      <c r="B109" s="224" t="s">
        <v>778</v>
      </c>
      <c r="C109" s="225" t="s">
        <v>764</v>
      </c>
      <c r="D109" s="221"/>
      <c r="E109" s="221"/>
      <c r="F109" s="221"/>
      <c r="K109" s="221"/>
      <c r="L109" s="227"/>
      <c r="M109" s="221"/>
      <c r="N109" s="221"/>
      <c r="O109" s="221"/>
      <c r="P109" s="221"/>
      <c r="Q109" s="221"/>
      <c r="R109" s="221"/>
      <c r="S109" s="221"/>
    </row>
    <row r="110" spans="1:19">
      <c r="A110" s="221" t="s">
        <v>524</v>
      </c>
      <c r="B110" s="224" t="s">
        <v>779</v>
      </c>
      <c r="C110" s="225" t="s">
        <v>458</v>
      </c>
      <c r="D110" s="221"/>
      <c r="E110" s="221"/>
      <c r="F110" s="221"/>
      <c r="K110" s="221"/>
      <c r="L110" s="227"/>
      <c r="M110" s="221"/>
      <c r="N110" s="221"/>
      <c r="O110" s="221"/>
      <c r="P110" s="221"/>
      <c r="Q110" s="221"/>
      <c r="R110" s="221"/>
      <c r="S110" s="221"/>
    </row>
    <row r="111" spans="1:19" ht="43.5">
      <c r="A111" s="221" t="s">
        <v>780</v>
      </c>
      <c r="B111" s="224" t="s">
        <v>781</v>
      </c>
      <c r="C111" s="225" t="s">
        <v>782</v>
      </c>
      <c r="D111" s="221"/>
      <c r="E111" s="221"/>
      <c r="F111" s="221"/>
      <c r="K111" s="221"/>
      <c r="L111" s="227"/>
      <c r="M111" s="221"/>
      <c r="N111" s="221"/>
      <c r="O111" s="221"/>
      <c r="P111" s="221"/>
      <c r="Q111" s="221"/>
      <c r="R111" s="221"/>
      <c r="S111" s="221"/>
    </row>
    <row r="112" spans="1:19">
      <c r="A112" s="221" t="s">
        <v>783</v>
      </c>
      <c r="B112" s="224" t="s">
        <v>784</v>
      </c>
      <c r="C112" s="225" t="s">
        <v>656</v>
      </c>
      <c r="D112" s="221"/>
      <c r="E112" s="221"/>
      <c r="F112" s="221"/>
      <c r="K112" s="221"/>
      <c r="L112" s="227"/>
      <c r="M112" s="221"/>
      <c r="N112" s="221"/>
      <c r="O112" s="221"/>
      <c r="P112" s="221"/>
      <c r="Q112" s="221"/>
      <c r="R112" s="221"/>
      <c r="S112" s="221"/>
    </row>
    <row r="113" spans="1:19">
      <c r="A113" s="221" t="s">
        <v>600</v>
      </c>
      <c r="B113" s="224" t="s">
        <v>785</v>
      </c>
      <c r="C113" s="225" t="s">
        <v>698</v>
      </c>
      <c r="D113" s="221"/>
      <c r="E113" s="221"/>
      <c r="F113" s="221"/>
      <c r="K113" s="221"/>
      <c r="L113" s="227"/>
      <c r="M113" s="221"/>
      <c r="N113" s="221"/>
      <c r="O113" s="221"/>
      <c r="P113" s="221"/>
      <c r="Q113" s="221"/>
      <c r="R113" s="221"/>
      <c r="S113" s="221"/>
    </row>
    <row r="114" spans="1:19">
      <c r="A114" s="221" t="s">
        <v>786</v>
      </c>
      <c r="B114" s="224" t="s">
        <v>787</v>
      </c>
      <c r="C114" s="225" t="s">
        <v>592</v>
      </c>
      <c r="D114" s="221"/>
      <c r="E114" s="221"/>
      <c r="F114" s="221"/>
      <c r="K114" s="221"/>
      <c r="L114" s="227"/>
      <c r="M114" s="221"/>
      <c r="N114" s="221"/>
      <c r="O114" s="221"/>
      <c r="P114" s="221"/>
      <c r="Q114" s="221"/>
      <c r="R114" s="221"/>
      <c r="S114" s="221"/>
    </row>
    <row r="115" spans="1:19">
      <c r="A115" s="221" t="s">
        <v>788</v>
      </c>
      <c r="B115" s="224" t="s">
        <v>789</v>
      </c>
      <c r="C115" s="225" t="s">
        <v>790</v>
      </c>
      <c r="D115" s="221"/>
      <c r="E115" s="221"/>
      <c r="F115" s="221"/>
      <c r="K115" s="221"/>
      <c r="L115" s="227"/>
      <c r="M115" s="221"/>
      <c r="N115" s="221"/>
      <c r="O115" s="221"/>
      <c r="P115" s="221"/>
      <c r="Q115" s="221"/>
      <c r="R115" s="221"/>
      <c r="S115" s="221"/>
    </row>
    <row r="116" spans="1:19">
      <c r="A116" s="221" t="s">
        <v>791</v>
      </c>
      <c r="B116" s="224" t="s">
        <v>792</v>
      </c>
      <c r="C116" s="225" t="s">
        <v>793</v>
      </c>
      <c r="D116" s="221"/>
      <c r="E116" s="221"/>
      <c r="F116" s="221"/>
      <c r="K116" s="221"/>
      <c r="L116" s="227"/>
      <c r="M116" s="221"/>
      <c r="N116" s="221"/>
      <c r="O116" s="221"/>
      <c r="P116" s="221"/>
      <c r="Q116" s="221"/>
      <c r="R116" s="221"/>
      <c r="S116" s="221"/>
    </row>
    <row r="117" spans="1:19">
      <c r="A117" s="221" t="s">
        <v>794</v>
      </c>
      <c r="B117" s="224" t="s">
        <v>795</v>
      </c>
      <c r="C117" s="225" t="s">
        <v>683</v>
      </c>
      <c r="D117" s="221"/>
      <c r="E117" s="221"/>
      <c r="F117" s="221"/>
      <c r="K117" s="221"/>
      <c r="L117" s="227"/>
      <c r="M117" s="221"/>
      <c r="N117" s="221"/>
      <c r="O117" s="221"/>
      <c r="P117" s="221"/>
      <c r="Q117" s="221"/>
      <c r="R117" s="221"/>
      <c r="S117" s="221"/>
    </row>
    <row r="118" spans="1:19">
      <c r="A118" s="221" t="s">
        <v>796</v>
      </c>
      <c r="B118" s="224" t="s">
        <v>797</v>
      </c>
      <c r="C118" s="225" t="s">
        <v>798</v>
      </c>
      <c r="D118" s="221"/>
      <c r="E118" s="221"/>
      <c r="F118" s="221"/>
      <c r="K118" s="221"/>
      <c r="L118" s="227"/>
      <c r="M118" s="221"/>
      <c r="N118" s="221"/>
      <c r="O118" s="221"/>
      <c r="P118" s="221"/>
      <c r="Q118" s="221"/>
      <c r="R118" s="221"/>
      <c r="S118" s="221"/>
    </row>
    <row r="119" spans="1:19">
      <c r="A119" s="221" t="s">
        <v>799</v>
      </c>
      <c r="B119" s="224" t="s">
        <v>800</v>
      </c>
      <c r="C119" s="225" t="s">
        <v>522</v>
      </c>
      <c r="D119" s="221"/>
      <c r="E119" s="221"/>
      <c r="F119" s="221"/>
      <c r="K119" s="221"/>
      <c r="L119" s="227"/>
      <c r="M119" s="221"/>
      <c r="N119" s="221"/>
      <c r="O119" s="221"/>
      <c r="P119" s="221"/>
      <c r="Q119" s="221"/>
      <c r="R119" s="221"/>
      <c r="S119" s="221"/>
    </row>
    <row r="120" spans="1:19">
      <c r="A120" s="221" t="s">
        <v>801</v>
      </c>
      <c r="B120" s="224" t="s">
        <v>802</v>
      </c>
      <c r="C120" s="225" t="s">
        <v>553</v>
      </c>
      <c r="D120" s="221"/>
      <c r="E120" s="221"/>
      <c r="F120" s="221"/>
      <c r="K120" s="221"/>
      <c r="L120" s="227"/>
      <c r="M120" s="221"/>
      <c r="N120" s="221"/>
      <c r="O120" s="221"/>
      <c r="P120" s="221"/>
      <c r="Q120" s="221"/>
      <c r="R120" s="221"/>
      <c r="S120" s="221"/>
    </row>
    <row r="121" spans="1:19">
      <c r="A121" s="221" t="s">
        <v>803</v>
      </c>
      <c r="B121" s="224" t="s">
        <v>804</v>
      </c>
      <c r="C121" s="225" t="s">
        <v>490</v>
      </c>
      <c r="D121" s="221"/>
      <c r="E121" s="221"/>
      <c r="F121" s="221"/>
      <c r="K121" s="221"/>
      <c r="L121" s="227"/>
      <c r="M121" s="221"/>
      <c r="N121" s="221"/>
      <c r="O121" s="221"/>
      <c r="P121" s="221"/>
      <c r="Q121" s="221"/>
      <c r="R121" s="221"/>
      <c r="S121" s="221"/>
    </row>
    <row r="122" spans="1:19" ht="21.75">
      <c r="A122" s="221" t="s">
        <v>805</v>
      </c>
      <c r="B122" s="224" t="s">
        <v>806</v>
      </c>
      <c r="C122" s="225" t="s">
        <v>807</v>
      </c>
      <c r="D122" s="221"/>
      <c r="E122" s="221"/>
      <c r="F122" s="221"/>
      <c r="K122" s="221"/>
      <c r="L122" s="227"/>
      <c r="M122" s="221"/>
      <c r="N122" s="221"/>
      <c r="O122" s="221"/>
      <c r="P122" s="221"/>
      <c r="Q122" s="221"/>
      <c r="R122" s="221"/>
      <c r="S122" s="221"/>
    </row>
    <row r="123" spans="1:19" ht="43.5">
      <c r="A123" s="221" t="s">
        <v>808</v>
      </c>
      <c r="B123" s="224" t="s">
        <v>809</v>
      </c>
      <c r="C123" s="225" t="s">
        <v>810</v>
      </c>
      <c r="D123" s="221"/>
      <c r="E123" s="221"/>
      <c r="F123" s="221"/>
      <c r="K123" s="221"/>
      <c r="L123" s="227"/>
      <c r="M123" s="221"/>
      <c r="N123" s="221"/>
      <c r="O123" s="221"/>
      <c r="P123" s="221"/>
      <c r="Q123" s="221"/>
      <c r="R123" s="221"/>
      <c r="S123" s="221"/>
    </row>
    <row r="124" spans="1:19" ht="43.5">
      <c r="A124" s="221" t="s">
        <v>793</v>
      </c>
      <c r="B124" s="224" t="s">
        <v>811</v>
      </c>
      <c r="C124" s="225" t="s">
        <v>812</v>
      </c>
      <c r="D124" s="221"/>
      <c r="E124" s="221"/>
      <c r="F124" s="221"/>
      <c r="K124" s="221"/>
      <c r="L124" s="227"/>
      <c r="M124" s="221"/>
      <c r="N124" s="221"/>
      <c r="O124" s="221"/>
      <c r="P124" s="221"/>
      <c r="Q124" s="221"/>
      <c r="R124" s="221"/>
      <c r="S124" s="221"/>
    </row>
    <row r="125" spans="1:19">
      <c r="A125" s="221" t="s">
        <v>813</v>
      </c>
      <c r="B125" s="224" t="s">
        <v>814</v>
      </c>
      <c r="C125" s="225" t="s">
        <v>815</v>
      </c>
      <c r="D125" s="221"/>
      <c r="E125" s="221"/>
      <c r="F125" s="221"/>
      <c r="K125" s="221"/>
      <c r="L125" s="227"/>
      <c r="M125" s="221"/>
      <c r="N125" s="221"/>
      <c r="O125" s="221"/>
      <c r="P125" s="221"/>
      <c r="Q125" s="221"/>
      <c r="R125" s="221"/>
      <c r="S125" s="221"/>
    </row>
    <row r="126" spans="1:19">
      <c r="A126" s="221" t="s">
        <v>755</v>
      </c>
      <c r="B126" s="224" t="s">
        <v>816</v>
      </c>
      <c r="C126" s="225" t="s">
        <v>817</v>
      </c>
      <c r="D126" s="221"/>
      <c r="E126" s="221"/>
      <c r="F126" s="221"/>
      <c r="K126" s="221"/>
      <c r="L126" s="227"/>
      <c r="M126" s="221"/>
      <c r="N126" s="221"/>
      <c r="O126" s="221"/>
      <c r="P126" s="221"/>
      <c r="Q126" s="221"/>
      <c r="R126" s="221"/>
      <c r="S126" s="221"/>
    </row>
    <row r="127" spans="1:19">
      <c r="A127" s="221" t="s">
        <v>673</v>
      </c>
      <c r="B127" s="224" t="s">
        <v>818</v>
      </c>
      <c r="C127" s="225" t="s">
        <v>819</v>
      </c>
      <c r="D127" s="221"/>
      <c r="E127" s="221"/>
      <c r="F127" s="221"/>
      <c r="K127" s="221"/>
      <c r="L127" s="227"/>
      <c r="M127" s="221"/>
      <c r="N127" s="221"/>
      <c r="O127" s="221"/>
      <c r="P127" s="221"/>
      <c r="Q127" s="221"/>
      <c r="R127" s="221"/>
      <c r="S127" s="221"/>
    </row>
    <row r="128" spans="1:19">
      <c r="A128" s="221" t="s">
        <v>641</v>
      </c>
      <c r="B128" s="224" t="s">
        <v>820</v>
      </c>
      <c r="C128" s="225" t="s">
        <v>821</v>
      </c>
      <c r="D128" s="221"/>
      <c r="E128" s="221"/>
      <c r="F128" s="221"/>
      <c r="K128" s="221"/>
      <c r="L128" s="227"/>
      <c r="M128" s="221"/>
      <c r="N128" s="221"/>
      <c r="O128" s="221"/>
      <c r="P128" s="221"/>
      <c r="Q128" s="221"/>
      <c r="R128" s="221"/>
      <c r="S128" s="221"/>
    </row>
    <row r="129" spans="1:19" ht="21.75">
      <c r="A129" s="221" t="s">
        <v>822</v>
      </c>
      <c r="B129" s="224" t="s">
        <v>823</v>
      </c>
      <c r="C129" s="225" t="s">
        <v>648</v>
      </c>
      <c r="D129" s="221"/>
      <c r="E129" s="221"/>
      <c r="F129" s="221"/>
      <c r="K129" s="221"/>
      <c r="L129" s="227"/>
      <c r="M129" s="221"/>
      <c r="N129" s="221"/>
      <c r="O129" s="221"/>
      <c r="P129" s="221"/>
      <c r="Q129" s="221"/>
      <c r="R129" s="221"/>
      <c r="S129" s="221"/>
    </row>
    <row r="130" spans="1:19">
      <c r="A130" s="221" t="s">
        <v>790</v>
      </c>
      <c r="B130" s="224" t="s">
        <v>824</v>
      </c>
      <c r="C130" s="225" t="s">
        <v>825</v>
      </c>
      <c r="D130" s="221"/>
      <c r="E130" s="221"/>
      <c r="F130" s="221"/>
      <c r="K130" s="221"/>
      <c r="L130" s="227"/>
      <c r="M130" s="221"/>
      <c r="N130" s="221"/>
      <c r="O130" s="221"/>
      <c r="P130" s="221"/>
      <c r="Q130" s="221"/>
      <c r="R130" s="221"/>
      <c r="S130" s="221"/>
    </row>
    <row r="131" spans="1:19" ht="32.6">
      <c r="A131" s="221" t="s">
        <v>774</v>
      </c>
      <c r="B131" s="224" t="s">
        <v>826</v>
      </c>
      <c r="C131" s="225" t="s">
        <v>827</v>
      </c>
      <c r="D131" s="221"/>
      <c r="E131" s="221"/>
      <c r="F131" s="221"/>
      <c r="K131" s="221"/>
      <c r="L131" s="227"/>
      <c r="M131" s="221"/>
      <c r="N131" s="221"/>
      <c r="O131" s="221"/>
      <c r="P131" s="221"/>
      <c r="Q131" s="221"/>
      <c r="R131" s="221"/>
      <c r="S131" s="221"/>
    </row>
    <row r="132" spans="1:19" ht="21.75">
      <c r="A132" s="221" t="s">
        <v>828</v>
      </c>
      <c r="B132" s="224" t="s">
        <v>829</v>
      </c>
      <c r="C132" s="225" t="s">
        <v>830</v>
      </c>
      <c r="D132" s="221"/>
      <c r="E132" s="221"/>
      <c r="F132" s="221"/>
      <c r="K132" s="221"/>
      <c r="L132" s="227"/>
      <c r="M132" s="221"/>
      <c r="N132" s="221"/>
      <c r="O132" s="221"/>
      <c r="P132" s="221"/>
      <c r="Q132" s="221"/>
      <c r="R132" s="221"/>
      <c r="S132" s="221"/>
    </row>
    <row r="133" spans="1:19" ht="21.75">
      <c r="A133" s="221" t="s">
        <v>831</v>
      </c>
      <c r="B133" s="224" t="s">
        <v>832</v>
      </c>
      <c r="C133" s="225" t="s">
        <v>659</v>
      </c>
      <c r="D133" s="221"/>
      <c r="E133" s="221"/>
      <c r="F133" s="221"/>
      <c r="K133" s="221"/>
      <c r="L133" s="227"/>
      <c r="M133" s="221"/>
      <c r="N133" s="221"/>
      <c r="O133" s="221"/>
      <c r="P133" s="221"/>
      <c r="Q133" s="221"/>
      <c r="R133" s="221"/>
      <c r="S133" s="221"/>
    </row>
    <row r="134" spans="1:19">
      <c r="A134" s="221" t="s">
        <v>741</v>
      </c>
      <c r="B134" s="224" t="s">
        <v>833</v>
      </c>
      <c r="C134" s="225" t="s">
        <v>834</v>
      </c>
      <c r="D134" s="221"/>
      <c r="E134" s="221"/>
      <c r="F134" s="221"/>
      <c r="K134" s="221"/>
      <c r="L134" s="227"/>
      <c r="M134" s="221"/>
      <c r="N134" s="221"/>
      <c r="O134" s="221"/>
      <c r="P134" s="221"/>
      <c r="Q134" s="221"/>
      <c r="R134" s="221"/>
      <c r="S134" s="221"/>
    </row>
    <row r="135" spans="1:19" ht="21.75">
      <c r="A135" s="221" t="s">
        <v>752</v>
      </c>
      <c r="B135" s="224" t="s">
        <v>835</v>
      </c>
      <c r="C135" s="225" t="s">
        <v>822</v>
      </c>
      <c r="D135" s="221"/>
      <c r="E135" s="221"/>
      <c r="F135" s="221"/>
      <c r="K135" s="221"/>
      <c r="L135" s="227"/>
      <c r="M135" s="221"/>
      <c r="N135" s="221"/>
      <c r="O135" s="221"/>
      <c r="P135" s="221"/>
      <c r="Q135" s="221"/>
      <c r="R135" s="221"/>
      <c r="S135" s="221"/>
    </row>
    <row r="136" spans="1:19" ht="97.85">
      <c r="A136" s="221" t="s">
        <v>580</v>
      </c>
      <c r="B136" s="224" t="s">
        <v>836</v>
      </c>
      <c r="C136" s="225" t="s">
        <v>837</v>
      </c>
      <c r="D136" s="221"/>
      <c r="E136" s="221"/>
      <c r="F136" s="221"/>
      <c r="K136" s="221"/>
      <c r="L136" s="227"/>
      <c r="M136" s="221"/>
      <c r="N136" s="221"/>
      <c r="O136" s="221"/>
      <c r="P136" s="221"/>
      <c r="Q136" s="221"/>
      <c r="R136" s="221"/>
      <c r="S136" s="221"/>
    </row>
    <row r="137" spans="1:19">
      <c r="A137" s="221" t="s">
        <v>838</v>
      </c>
      <c r="B137" s="224" t="s">
        <v>839</v>
      </c>
      <c r="C137" s="225" t="s">
        <v>558</v>
      </c>
      <c r="D137" s="221"/>
      <c r="E137" s="221"/>
      <c r="F137" s="221"/>
      <c r="K137" s="221"/>
      <c r="L137" s="227"/>
      <c r="M137" s="221"/>
      <c r="N137" s="221"/>
      <c r="O137" s="221"/>
      <c r="P137" s="221"/>
      <c r="Q137" s="221"/>
      <c r="R137" s="221"/>
      <c r="S137" s="221"/>
    </row>
    <row r="138" spans="1:19">
      <c r="A138" s="221" t="s">
        <v>652</v>
      </c>
      <c r="B138" s="224" t="s">
        <v>840</v>
      </c>
      <c r="C138" s="225" t="s">
        <v>736</v>
      </c>
      <c r="D138" s="221"/>
      <c r="E138" s="221"/>
      <c r="F138" s="221"/>
      <c r="K138" s="221"/>
      <c r="L138" s="227"/>
      <c r="M138" s="221"/>
      <c r="N138" s="221"/>
      <c r="O138" s="221"/>
      <c r="P138" s="221"/>
      <c r="Q138" s="221"/>
      <c r="R138" s="221"/>
      <c r="S138" s="221"/>
    </row>
    <row r="139" spans="1:19" ht="21.75">
      <c r="A139" s="221" t="s">
        <v>782</v>
      </c>
      <c r="B139" s="224" t="s">
        <v>841</v>
      </c>
      <c r="C139" s="225" t="s">
        <v>55</v>
      </c>
      <c r="D139" s="221"/>
      <c r="E139" s="221"/>
      <c r="F139" s="221"/>
      <c r="K139" s="221"/>
      <c r="L139" s="227"/>
      <c r="M139" s="221"/>
      <c r="N139" s="221"/>
      <c r="O139" s="221"/>
      <c r="P139" s="221"/>
      <c r="Q139" s="221"/>
      <c r="R139" s="221"/>
      <c r="S139" s="221"/>
    </row>
    <row r="140" spans="1:19" ht="21.75">
      <c r="A140" s="221" t="s">
        <v>842</v>
      </c>
      <c r="B140" s="224" t="s">
        <v>843</v>
      </c>
      <c r="C140" s="225" t="s">
        <v>758</v>
      </c>
      <c r="D140" s="221"/>
      <c r="E140" s="221"/>
      <c r="F140" s="221"/>
      <c r="K140" s="221"/>
      <c r="L140" s="227"/>
      <c r="M140" s="221"/>
      <c r="N140" s="221"/>
      <c r="O140" s="221"/>
      <c r="P140" s="221"/>
      <c r="Q140" s="221"/>
      <c r="R140" s="221"/>
      <c r="S140" s="221"/>
    </row>
    <row r="141" spans="1:19">
      <c r="A141" s="221" t="s">
        <v>844</v>
      </c>
      <c r="B141" s="224" t="s">
        <v>845</v>
      </c>
      <c r="C141" s="225" t="s">
        <v>846</v>
      </c>
      <c r="D141" s="221"/>
      <c r="E141" s="221"/>
      <c r="F141" s="221"/>
      <c r="K141" s="221"/>
      <c r="L141" s="227"/>
      <c r="M141" s="221"/>
      <c r="N141" s="221"/>
      <c r="O141" s="221"/>
      <c r="P141" s="221"/>
      <c r="Q141" s="221"/>
      <c r="R141" s="221"/>
      <c r="S141" s="221"/>
    </row>
    <row r="142" spans="1:19">
      <c r="A142" s="221" t="s">
        <v>650</v>
      </c>
      <c r="B142" s="224" t="s">
        <v>847</v>
      </c>
      <c r="C142" s="225" t="s">
        <v>645</v>
      </c>
      <c r="D142" s="221"/>
      <c r="E142" s="221"/>
      <c r="F142" s="221"/>
      <c r="K142" s="221"/>
      <c r="L142" s="227"/>
      <c r="M142" s="221"/>
      <c r="N142" s="221"/>
      <c r="O142" s="221"/>
      <c r="P142" s="221"/>
      <c r="Q142" s="221"/>
      <c r="R142" s="221"/>
      <c r="S142" s="221"/>
    </row>
    <row r="143" spans="1:19">
      <c r="A143" s="221" t="s">
        <v>670</v>
      </c>
      <c r="B143" s="224" t="s">
        <v>848</v>
      </c>
      <c r="C143" s="225" t="s">
        <v>849</v>
      </c>
      <c r="D143" s="221"/>
      <c r="E143" s="221"/>
      <c r="F143" s="221"/>
      <c r="K143" s="221"/>
      <c r="L143" s="227"/>
      <c r="M143" s="221"/>
      <c r="N143" s="221"/>
      <c r="O143" s="221"/>
      <c r="P143" s="221"/>
      <c r="Q143" s="221"/>
      <c r="R143" s="221"/>
      <c r="S143" s="221"/>
    </row>
    <row r="144" spans="1:19" ht="32.6">
      <c r="A144" s="221" t="s">
        <v>850</v>
      </c>
      <c r="B144" s="224" t="s">
        <v>851</v>
      </c>
      <c r="C144" s="225" t="s">
        <v>852</v>
      </c>
      <c r="D144" s="221"/>
      <c r="E144" s="221"/>
      <c r="F144" s="221"/>
      <c r="K144" s="221"/>
      <c r="L144" s="227"/>
      <c r="M144" s="221"/>
      <c r="N144" s="221"/>
      <c r="O144" s="221"/>
      <c r="P144" s="221"/>
      <c r="Q144" s="221"/>
      <c r="R144" s="221"/>
      <c r="S144" s="221"/>
    </row>
    <row r="145" spans="1:19">
      <c r="A145" s="221" t="s">
        <v>853</v>
      </c>
      <c r="B145" s="224" t="s">
        <v>854</v>
      </c>
      <c r="C145" s="225" t="s">
        <v>750</v>
      </c>
      <c r="D145" s="221"/>
      <c r="E145" s="221"/>
      <c r="F145" s="221"/>
      <c r="K145" s="221"/>
      <c r="L145" s="227"/>
      <c r="M145" s="221"/>
      <c r="N145" s="221"/>
      <c r="O145" s="221"/>
      <c r="P145" s="221"/>
      <c r="Q145" s="221"/>
      <c r="R145" s="221"/>
      <c r="S145" s="221"/>
    </row>
    <row r="146" spans="1:19" ht="76.099999999999994">
      <c r="A146" s="221" t="s">
        <v>855</v>
      </c>
      <c r="B146" s="224" t="s">
        <v>856</v>
      </c>
      <c r="C146" s="225" t="s">
        <v>857</v>
      </c>
      <c r="D146" s="221"/>
      <c r="E146" s="221"/>
      <c r="F146" s="221"/>
      <c r="K146" s="221"/>
      <c r="L146" s="227"/>
      <c r="M146" s="221"/>
      <c r="N146" s="221"/>
      <c r="O146" s="221"/>
      <c r="P146" s="221"/>
      <c r="Q146" s="221"/>
      <c r="R146" s="221"/>
      <c r="S146" s="221"/>
    </row>
    <row r="147" spans="1:19">
      <c r="A147" s="221" t="s">
        <v>858</v>
      </c>
      <c r="B147" s="224" t="s">
        <v>859</v>
      </c>
      <c r="C147" s="225" t="s">
        <v>860</v>
      </c>
      <c r="D147" s="221"/>
      <c r="E147" s="221"/>
      <c r="F147" s="221"/>
      <c r="K147" s="221"/>
      <c r="L147" s="227"/>
      <c r="M147" s="221"/>
      <c r="N147" s="221"/>
      <c r="O147" s="221"/>
      <c r="P147" s="221"/>
      <c r="Q147" s="221"/>
      <c r="R147" s="221"/>
      <c r="S147" s="221"/>
    </row>
    <row r="148" spans="1:19">
      <c r="A148" s="221" t="s">
        <v>807</v>
      </c>
      <c r="B148" s="224" t="s">
        <v>861</v>
      </c>
      <c r="C148" s="225" t="s">
        <v>747</v>
      </c>
      <c r="D148" s="221"/>
      <c r="E148" s="221"/>
      <c r="F148" s="221"/>
      <c r="K148" s="221"/>
      <c r="L148" s="227"/>
      <c r="M148" s="221"/>
      <c r="N148" s="221"/>
      <c r="O148" s="221"/>
      <c r="P148" s="221"/>
      <c r="Q148" s="221"/>
      <c r="R148" s="221"/>
      <c r="S148" s="221"/>
    </row>
    <row r="149" spans="1:19">
      <c r="A149" s="221" t="s">
        <v>862</v>
      </c>
      <c r="B149" s="224" t="s">
        <v>863</v>
      </c>
      <c r="C149" s="225" t="s">
        <v>671</v>
      </c>
      <c r="D149" s="221"/>
      <c r="E149" s="221"/>
      <c r="F149" s="221"/>
      <c r="K149" s="221"/>
      <c r="L149" s="227"/>
      <c r="M149" s="221"/>
      <c r="N149" s="221"/>
      <c r="O149" s="221"/>
      <c r="P149" s="221"/>
      <c r="Q149" s="221"/>
      <c r="R149" s="221"/>
      <c r="S149" s="221"/>
    </row>
    <row r="150" spans="1:19" ht="21.75">
      <c r="A150" s="221" t="s">
        <v>819</v>
      </c>
      <c r="B150" s="224" t="s">
        <v>864</v>
      </c>
      <c r="C150" s="225" t="s">
        <v>703</v>
      </c>
      <c r="D150" s="221"/>
      <c r="E150" s="221"/>
      <c r="F150" s="221"/>
      <c r="K150" s="221"/>
      <c r="L150" s="227"/>
      <c r="M150" s="221"/>
      <c r="N150" s="221"/>
      <c r="O150" s="221"/>
      <c r="P150" s="221"/>
      <c r="Q150" s="221"/>
      <c r="R150" s="221"/>
      <c r="S150" s="221"/>
    </row>
    <row r="151" spans="1:19">
      <c r="A151" s="221" t="s">
        <v>865</v>
      </c>
      <c r="B151" s="224" t="s">
        <v>866</v>
      </c>
      <c r="C151" s="225" t="s">
        <v>867</v>
      </c>
      <c r="D151" s="221"/>
      <c r="E151" s="221"/>
      <c r="F151" s="221"/>
      <c r="K151" s="221"/>
      <c r="L151" s="227"/>
      <c r="M151" s="221"/>
      <c r="N151" s="221"/>
      <c r="O151" s="221"/>
      <c r="P151" s="221"/>
      <c r="Q151" s="221"/>
      <c r="R151" s="221"/>
      <c r="S151" s="221"/>
    </row>
    <row r="152" spans="1:19">
      <c r="A152" s="221" t="s">
        <v>868</v>
      </c>
      <c r="B152" s="224" t="s">
        <v>869</v>
      </c>
      <c r="C152" s="225" t="s">
        <v>844</v>
      </c>
      <c r="D152" s="221"/>
      <c r="E152" s="221"/>
      <c r="F152" s="221"/>
      <c r="K152" s="221"/>
      <c r="L152" s="227"/>
      <c r="M152" s="221"/>
      <c r="N152" s="221"/>
      <c r="O152" s="221"/>
      <c r="P152" s="221"/>
      <c r="Q152" s="221"/>
      <c r="R152" s="221"/>
      <c r="S152" s="221"/>
    </row>
    <row r="153" spans="1:19">
      <c r="A153" s="221" t="s">
        <v>735</v>
      </c>
      <c r="B153" s="224" t="s">
        <v>870</v>
      </c>
      <c r="C153" s="225" t="s">
        <v>871</v>
      </c>
      <c r="D153" s="221"/>
      <c r="E153" s="221"/>
      <c r="F153" s="221"/>
      <c r="K153" s="221"/>
      <c r="L153" s="227"/>
      <c r="M153" s="221"/>
      <c r="N153" s="221"/>
      <c r="O153" s="221"/>
      <c r="P153" s="221"/>
      <c r="Q153" s="221"/>
      <c r="R153" s="221"/>
      <c r="S153" s="221"/>
    </row>
    <row r="154" spans="1:19">
      <c r="A154" s="221" t="s">
        <v>625</v>
      </c>
      <c r="B154" s="224" t="s">
        <v>872</v>
      </c>
      <c r="C154" s="225" t="s">
        <v>873</v>
      </c>
      <c r="D154" s="221"/>
      <c r="E154" s="221"/>
      <c r="F154" s="221"/>
      <c r="K154" s="221"/>
      <c r="L154" s="227"/>
      <c r="M154" s="221"/>
      <c r="N154" s="221"/>
      <c r="O154" s="221"/>
      <c r="P154" s="221"/>
      <c r="Q154" s="221"/>
      <c r="R154" s="221"/>
      <c r="S154" s="221"/>
    </row>
    <row r="155" spans="1:19" ht="65.25">
      <c r="A155" s="221" t="s">
        <v>749</v>
      </c>
      <c r="B155" s="224" t="s">
        <v>874</v>
      </c>
      <c r="C155" s="225" t="s">
        <v>875</v>
      </c>
      <c r="D155" s="221"/>
      <c r="E155" s="221"/>
      <c r="F155" s="221"/>
      <c r="K155" s="221"/>
      <c r="L155" s="227"/>
      <c r="M155" s="221"/>
      <c r="N155" s="221"/>
      <c r="O155" s="221"/>
      <c r="P155" s="221"/>
      <c r="Q155" s="221"/>
      <c r="R155" s="221"/>
      <c r="S155" s="221"/>
    </row>
    <row r="156" spans="1:19" ht="21.75">
      <c r="A156" s="221" t="s">
        <v>876</v>
      </c>
      <c r="B156" s="224" t="s">
        <v>877</v>
      </c>
      <c r="C156" s="225" t="s">
        <v>878</v>
      </c>
      <c r="D156" s="221"/>
      <c r="E156" s="221"/>
      <c r="F156" s="221"/>
      <c r="K156" s="221"/>
      <c r="L156" s="227"/>
      <c r="M156" s="221"/>
      <c r="N156" s="221"/>
      <c r="O156" s="221"/>
      <c r="P156" s="221"/>
      <c r="Q156" s="221"/>
      <c r="R156" s="221"/>
      <c r="S156" s="221"/>
    </row>
    <row r="157" spans="1:19" ht="76.099999999999994">
      <c r="A157" s="221" t="s">
        <v>879</v>
      </c>
      <c r="B157" s="224" t="s">
        <v>880</v>
      </c>
      <c r="C157" s="225" t="s">
        <v>881</v>
      </c>
      <c r="D157" s="221"/>
      <c r="E157" s="221"/>
      <c r="F157" s="221"/>
      <c r="K157" s="221"/>
      <c r="L157" s="227"/>
      <c r="M157" s="221"/>
      <c r="N157" s="221"/>
      <c r="O157" s="221"/>
      <c r="P157" s="221"/>
      <c r="Q157" s="221"/>
      <c r="R157" s="221"/>
      <c r="S157" s="221"/>
    </row>
    <row r="158" spans="1:19" ht="21.75">
      <c r="A158" s="221" t="s">
        <v>497</v>
      </c>
      <c r="B158" s="224" t="s">
        <v>882</v>
      </c>
      <c r="C158" s="225" t="s">
        <v>883</v>
      </c>
      <c r="D158" s="221"/>
      <c r="E158" s="221"/>
      <c r="F158" s="221"/>
      <c r="K158" s="221"/>
      <c r="L158" s="227"/>
      <c r="M158" s="221"/>
      <c r="N158" s="221"/>
      <c r="O158" s="221"/>
      <c r="P158" s="221"/>
      <c r="Q158" s="221"/>
      <c r="R158" s="221"/>
      <c r="S158" s="221"/>
    </row>
    <row r="159" spans="1:19" ht="21.75">
      <c r="A159" s="221" t="s">
        <v>884</v>
      </c>
      <c r="B159" s="224" t="s">
        <v>885</v>
      </c>
      <c r="C159" s="225" t="s">
        <v>876</v>
      </c>
      <c r="D159" s="221"/>
      <c r="E159" s="221"/>
      <c r="F159" s="221"/>
      <c r="K159" s="221"/>
      <c r="L159" s="227"/>
      <c r="M159" s="221"/>
      <c r="N159" s="221"/>
      <c r="O159" s="221"/>
      <c r="P159" s="221"/>
      <c r="Q159" s="221"/>
      <c r="R159" s="221"/>
      <c r="S159" s="221"/>
    </row>
    <row r="160" spans="1:19" ht="21.75">
      <c r="A160" s="221" t="s">
        <v>591</v>
      </c>
      <c r="B160" s="224" t="s">
        <v>886</v>
      </c>
      <c r="C160" s="225" t="s">
        <v>887</v>
      </c>
      <c r="D160" s="221"/>
      <c r="E160" s="221"/>
      <c r="F160" s="221"/>
      <c r="K160" s="221"/>
      <c r="L160" s="227"/>
      <c r="M160" s="221"/>
      <c r="N160" s="221"/>
      <c r="O160" s="221"/>
      <c r="P160" s="221"/>
      <c r="Q160" s="221"/>
      <c r="R160" s="221"/>
      <c r="S160" s="221"/>
    </row>
    <row r="161" spans="1:19">
      <c r="A161" s="221" t="s">
        <v>846</v>
      </c>
      <c r="B161" s="224" t="s">
        <v>888</v>
      </c>
      <c r="C161" s="225" t="s">
        <v>889</v>
      </c>
      <c r="D161" s="221"/>
      <c r="E161" s="221"/>
      <c r="F161" s="221"/>
      <c r="K161" s="221"/>
      <c r="L161" s="227"/>
      <c r="M161" s="221"/>
      <c r="N161" s="221"/>
      <c r="O161" s="221"/>
      <c r="P161" s="221"/>
      <c r="Q161" s="221"/>
      <c r="R161" s="221"/>
      <c r="S161" s="221"/>
    </row>
    <row r="162" spans="1:19" ht="21.75">
      <c r="A162" s="221" t="s">
        <v>662</v>
      </c>
      <c r="B162" s="224" t="s">
        <v>890</v>
      </c>
      <c r="C162" s="225" t="s">
        <v>891</v>
      </c>
      <c r="D162" s="221"/>
      <c r="E162" s="221"/>
      <c r="F162" s="221"/>
      <c r="K162" s="221"/>
      <c r="L162" s="227"/>
      <c r="M162" s="221"/>
      <c r="N162" s="221"/>
      <c r="O162" s="221"/>
      <c r="P162" s="221"/>
      <c r="Q162" s="221"/>
      <c r="R162" s="221"/>
      <c r="S162" s="221"/>
    </row>
    <row r="163" spans="1:19">
      <c r="A163" s="221" t="s">
        <v>680</v>
      </c>
      <c r="B163" s="224" t="s">
        <v>892</v>
      </c>
      <c r="C163" s="225" t="s">
        <v>893</v>
      </c>
      <c r="D163" s="221"/>
      <c r="E163" s="221"/>
      <c r="F163" s="221"/>
      <c r="K163" s="221"/>
      <c r="L163" s="227"/>
      <c r="M163" s="221"/>
      <c r="N163" s="221"/>
      <c r="O163" s="221"/>
      <c r="P163" s="221"/>
      <c r="Q163" s="221"/>
      <c r="R163" s="221"/>
      <c r="S163" s="221"/>
    </row>
    <row r="164" spans="1:19">
      <c r="A164" s="221" t="s">
        <v>894</v>
      </c>
      <c r="B164" s="224" t="s">
        <v>895</v>
      </c>
      <c r="C164" s="225" t="s">
        <v>695</v>
      </c>
      <c r="D164" s="221"/>
      <c r="E164" s="221"/>
      <c r="F164" s="221"/>
      <c r="K164" s="221"/>
      <c r="L164" s="227"/>
      <c r="M164" s="221"/>
      <c r="N164" s="221"/>
      <c r="O164" s="221"/>
      <c r="P164" s="221"/>
      <c r="Q164" s="221"/>
      <c r="R164" s="221"/>
      <c r="S164" s="221"/>
    </row>
    <row r="165" spans="1:19" ht="21.75">
      <c r="A165" s="221" t="s">
        <v>896</v>
      </c>
      <c r="B165" s="224" t="s">
        <v>897</v>
      </c>
      <c r="C165" s="225" t="s">
        <v>898</v>
      </c>
      <c r="D165" s="221"/>
      <c r="E165" s="221"/>
      <c r="F165" s="221"/>
      <c r="K165" s="221"/>
      <c r="L165" s="227"/>
      <c r="M165" s="221"/>
      <c r="N165" s="221"/>
      <c r="O165" s="221"/>
      <c r="P165" s="221"/>
      <c r="Q165" s="221"/>
      <c r="R165" s="221"/>
      <c r="S165" s="221"/>
    </row>
    <row r="166" spans="1:19" ht="32.6">
      <c r="A166" s="221" t="s">
        <v>899</v>
      </c>
      <c r="B166" s="224" t="s">
        <v>900</v>
      </c>
      <c r="C166" s="225" t="s">
        <v>901</v>
      </c>
      <c r="D166" s="221"/>
      <c r="E166" s="221"/>
      <c r="F166" s="221"/>
      <c r="K166" s="221"/>
      <c r="L166" s="227"/>
      <c r="M166" s="221"/>
      <c r="N166" s="221"/>
      <c r="O166" s="221"/>
      <c r="P166" s="221"/>
      <c r="Q166" s="221"/>
      <c r="R166" s="221"/>
      <c r="S166" s="221"/>
    </row>
    <row r="167" spans="1:19" ht="21.75">
      <c r="A167" s="221" t="s">
        <v>902</v>
      </c>
      <c r="B167" s="224" t="s">
        <v>903</v>
      </c>
      <c r="C167" s="225" t="s">
        <v>642</v>
      </c>
      <c r="D167" s="221"/>
      <c r="E167" s="221"/>
      <c r="F167" s="221"/>
      <c r="K167" s="221"/>
      <c r="L167" s="227"/>
      <c r="M167" s="221"/>
      <c r="N167" s="221"/>
      <c r="O167" s="221"/>
      <c r="P167" s="221"/>
      <c r="Q167" s="221"/>
      <c r="R167" s="221"/>
      <c r="S167" s="221"/>
    </row>
    <row r="168" spans="1:19">
      <c r="A168" s="221" t="s">
        <v>904</v>
      </c>
      <c r="B168" s="224" t="s">
        <v>905</v>
      </c>
      <c r="C168" s="225" t="s">
        <v>894</v>
      </c>
      <c r="D168" s="221"/>
      <c r="E168" s="221"/>
      <c r="F168" s="221"/>
      <c r="K168" s="221"/>
      <c r="L168" s="227"/>
      <c r="M168" s="221"/>
      <c r="N168" s="221"/>
      <c r="O168" s="221"/>
      <c r="P168" s="221"/>
      <c r="Q168" s="221"/>
      <c r="R168" s="221"/>
      <c r="S168" s="221"/>
    </row>
    <row r="169" spans="1:19">
      <c r="A169" s="221" t="s">
        <v>618</v>
      </c>
      <c r="B169" s="224" t="s">
        <v>906</v>
      </c>
      <c r="C169" s="225" t="s">
        <v>907</v>
      </c>
      <c r="D169" s="221"/>
      <c r="E169" s="221"/>
      <c r="F169" s="221"/>
      <c r="K169" s="221"/>
      <c r="L169" s="227"/>
      <c r="M169" s="221"/>
      <c r="N169" s="221"/>
      <c r="O169" s="221"/>
      <c r="P169" s="221"/>
      <c r="Q169" s="221"/>
      <c r="R169" s="221"/>
      <c r="S169" s="221"/>
    </row>
    <row r="170" spans="1:19">
      <c r="A170" s="221" t="s">
        <v>898</v>
      </c>
      <c r="B170" s="224" t="s">
        <v>908</v>
      </c>
      <c r="C170" s="225" t="s">
        <v>796</v>
      </c>
      <c r="D170" s="221"/>
      <c r="E170" s="221"/>
      <c r="F170" s="221"/>
      <c r="K170" s="221"/>
      <c r="L170" s="227"/>
      <c r="M170" s="221"/>
      <c r="N170" s="221"/>
      <c r="O170" s="221"/>
      <c r="P170" s="221"/>
      <c r="Q170" s="221"/>
      <c r="R170" s="221"/>
      <c r="S170" s="221"/>
    </row>
    <row r="171" spans="1:19" ht="43.5">
      <c r="A171" s="221" t="s">
        <v>909</v>
      </c>
      <c r="B171" s="224" t="s">
        <v>910</v>
      </c>
      <c r="C171" s="225" t="s">
        <v>884</v>
      </c>
      <c r="D171" s="221"/>
      <c r="E171" s="221"/>
      <c r="F171" s="221"/>
      <c r="K171" s="221"/>
      <c r="L171" s="227"/>
      <c r="M171" s="221"/>
      <c r="N171" s="221"/>
      <c r="O171" s="221"/>
      <c r="P171" s="221"/>
      <c r="Q171" s="221"/>
      <c r="R171" s="221"/>
      <c r="S171" s="221"/>
    </row>
    <row r="172" spans="1:19">
      <c r="A172" s="221" t="s">
        <v>849</v>
      </c>
      <c r="B172" s="224" t="s">
        <v>911</v>
      </c>
      <c r="C172" s="225" t="s">
        <v>912</v>
      </c>
      <c r="D172" s="221"/>
      <c r="E172" s="221"/>
      <c r="F172" s="221"/>
      <c r="K172" s="221"/>
      <c r="L172" s="227"/>
      <c r="M172" s="221"/>
      <c r="N172" s="221"/>
      <c r="O172" s="221"/>
      <c r="P172" s="221"/>
      <c r="Q172" s="221"/>
      <c r="R172" s="221"/>
      <c r="S172" s="221"/>
    </row>
    <row r="173" spans="1:19" ht="21.75">
      <c r="A173" s="221" t="s">
        <v>887</v>
      </c>
      <c r="B173" s="224" t="s">
        <v>913</v>
      </c>
      <c r="C173" s="225" t="s">
        <v>705</v>
      </c>
      <c r="D173" s="221"/>
      <c r="E173" s="221"/>
      <c r="F173" s="221"/>
      <c r="K173" s="221"/>
      <c r="L173" s="227"/>
      <c r="M173" s="221"/>
      <c r="N173" s="221"/>
      <c r="O173" s="221"/>
      <c r="P173" s="221"/>
      <c r="Q173" s="221"/>
      <c r="R173" s="221"/>
      <c r="S173" s="221"/>
    </row>
    <row r="174" spans="1:19">
      <c r="A174" s="221" t="s">
        <v>867</v>
      </c>
      <c r="B174" s="224" t="s">
        <v>914</v>
      </c>
      <c r="C174" s="225" t="s">
        <v>915</v>
      </c>
      <c r="D174" s="221"/>
      <c r="E174" s="221"/>
      <c r="F174" s="221"/>
      <c r="K174" s="221"/>
      <c r="L174" s="227"/>
      <c r="M174" s="221"/>
      <c r="N174" s="221"/>
      <c r="O174" s="221"/>
      <c r="P174" s="221"/>
      <c r="Q174" s="221"/>
      <c r="R174" s="221"/>
      <c r="S174" s="221"/>
    </row>
    <row r="175" spans="1:19" ht="32.6">
      <c r="A175" s="221" t="s">
        <v>557</v>
      </c>
      <c r="B175" s="224" t="s">
        <v>916</v>
      </c>
      <c r="C175" s="225" t="s">
        <v>917</v>
      </c>
      <c r="D175" s="221"/>
      <c r="E175" s="221"/>
      <c r="F175" s="221"/>
      <c r="K175" s="221"/>
      <c r="L175" s="227"/>
      <c r="M175" s="221"/>
      <c r="N175" s="221"/>
      <c r="O175" s="221"/>
      <c r="P175" s="221"/>
      <c r="Q175" s="221"/>
      <c r="R175" s="221"/>
      <c r="S175" s="221"/>
    </row>
    <row r="176" spans="1:19" ht="21.75">
      <c r="A176" s="221" t="s">
        <v>588</v>
      </c>
      <c r="B176" s="224" t="s">
        <v>918</v>
      </c>
      <c r="C176" s="225" t="s">
        <v>919</v>
      </c>
      <c r="D176" s="221"/>
      <c r="E176" s="221"/>
      <c r="F176" s="221"/>
      <c r="K176" s="221"/>
      <c r="L176" s="227"/>
      <c r="M176" s="221"/>
      <c r="N176" s="221"/>
      <c r="O176" s="221"/>
      <c r="P176" s="221"/>
      <c r="Q176" s="221"/>
      <c r="R176" s="221"/>
      <c r="S176" s="221"/>
    </row>
    <row r="177" spans="1:19" ht="21.75">
      <c r="A177" s="221" t="s">
        <v>920</v>
      </c>
      <c r="B177" s="224" t="s">
        <v>921</v>
      </c>
      <c r="C177" s="225" t="s">
        <v>922</v>
      </c>
      <c r="D177" s="221"/>
      <c r="E177" s="221"/>
      <c r="F177" s="221"/>
      <c r="K177" s="221"/>
      <c r="L177" s="227"/>
      <c r="M177" s="221"/>
      <c r="N177" s="221"/>
      <c r="O177" s="221"/>
      <c r="P177" s="221"/>
      <c r="Q177" s="221"/>
      <c r="R177" s="221"/>
      <c r="S177" s="221"/>
    </row>
    <row r="178" spans="1:19">
      <c r="A178" s="221" t="s">
        <v>552</v>
      </c>
      <c r="B178" s="224" t="s">
        <v>923</v>
      </c>
      <c r="C178" s="225" t="s">
        <v>761</v>
      </c>
      <c r="D178" s="221"/>
      <c r="E178" s="221"/>
      <c r="F178" s="221"/>
      <c r="K178" s="221"/>
      <c r="L178" s="227"/>
      <c r="M178" s="221"/>
      <c r="N178" s="221"/>
      <c r="O178" s="221"/>
      <c r="P178" s="221"/>
      <c r="Q178" s="221"/>
      <c r="R178" s="221"/>
      <c r="S178" s="221"/>
    </row>
    <row r="179" spans="1:19">
      <c r="A179" s="221" t="s">
        <v>771</v>
      </c>
      <c r="B179" s="224" t="s">
        <v>924</v>
      </c>
      <c r="C179" s="225" t="s">
        <v>828</v>
      </c>
      <c r="D179" s="221"/>
      <c r="E179" s="221"/>
      <c r="F179" s="221"/>
      <c r="K179" s="221"/>
      <c r="L179" s="227"/>
      <c r="M179" s="221"/>
      <c r="N179" s="221"/>
      <c r="O179" s="221"/>
      <c r="P179" s="221"/>
      <c r="Q179" s="221"/>
      <c r="R179" s="221"/>
      <c r="S179" s="221"/>
    </row>
    <row r="180" spans="1:19" ht="21.75">
      <c r="A180" s="221" t="s">
        <v>925</v>
      </c>
      <c r="B180" s="224" t="s">
        <v>926</v>
      </c>
      <c r="C180" s="225" t="s">
        <v>601</v>
      </c>
      <c r="D180" s="221"/>
      <c r="E180" s="221"/>
      <c r="F180" s="221"/>
      <c r="K180" s="221"/>
      <c r="L180" s="227"/>
      <c r="M180" s="221"/>
      <c r="N180" s="221"/>
      <c r="O180" s="221"/>
      <c r="P180" s="221"/>
      <c r="Q180" s="221"/>
      <c r="R180" s="221"/>
      <c r="S180" s="221"/>
    </row>
    <row r="181" spans="1:19" ht="43.5">
      <c r="A181" s="221" t="s">
        <v>927</v>
      </c>
      <c r="B181" s="224" t="s">
        <v>928</v>
      </c>
      <c r="C181" s="225" t="s">
        <v>929</v>
      </c>
      <c r="D181" s="221"/>
      <c r="E181" s="221"/>
      <c r="F181" s="221"/>
      <c r="K181" s="221"/>
      <c r="L181" s="227"/>
      <c r="M181" s="221"/>
      <c r="N181" s="221"/>
      <c r="O181" s="221"/>
      <c r="P181" s="221"/>
      <c r="Q181" s="221"/>
      <c r="R181" s="221"/>
      <c r="S181" s="221"/>
    </row>
    <row r="182" spans="1:19">
      <c r="A182" s="221" t="s">
        <v>930</v>
      </c>
      <c r="B182" s="224" t="s">
        <v>931</v>
      </c>
      <c r="C182" s="225" t="s">
        <v>932</v>
      </c>
      <c r="D182" s="221"/>
      <c r="E182" s="221"/>
      <c r="F182" s="221"/>
      <c r="K182" s="221"/>
      <c r="L182" s="227"/>
      <c r="M182" s="221"/>
      <c r="N182" s="221"/>
      <c r="O182" s="221"/>
      <c r="P182" s="221"/>
      <c r="Q182" s="221"/>
      <c r="R182" s="221"/>
      <c r="S182" s="221"/>
    </row>
    <row r="183" spans="1:19">
      <c r="A183" s="221" t="s">
        <v>933</v>
      </c>
      <c r="B183" s="224" t="s">
        <v>934</v>
      </c>
      <c r="C183" s="225" t="s">
        <v>547</v>
      </c>
      <c r="D183" s="221"/>
      <c r="E183" s="221"/>
      <c r="F183" s="221"/>
      <c r="K183" s="221"/>
      <c r="L183" s="227"/>
      <c r="M183" s="221"/>
      <c r="N183" s="221"/>
      <c r="O183" s="221"/>
      <c r="P183" s="221"/>
      <c r="Q183" s="221"/>
      <c r="R183" s="221"/>
      <c r="S183" s="221"/>
    </row>
    <row r="184" spans="1:19" ht="21.75">
      <c r="A184" s="221" t="s">
        <v>935</v>
      </c>
      <c r="B184" s="224" t="s">
        <v>936</v>
      </c>
      <c r="C184" s="225" t="s">
        <v>937</v>
      </c>
      <c r="D184" s="221"/>
      <c r="E184" s="221"/>
      <c r="F184" s="221"/>
      <c r="K184" s="221"/>
      <c r="L184" s="227"/>
      <c r="M184" s="221"/>
      <c r="N184" s="221"/>
      <c r="O184" s="221"/>
      <c r="P184" s="221"/>
      <c r="Q184" s="221"/>
      <c r="R184" s="221"/>
      <c r="S184" s="221"/>
    </row>
    <row r="185" spans="1:19">
      <c r="A185" s="221" t="s">
        <v>717</v>
      </c>
      <c r="B185" s="224" t="s">
        <v>938</v>
      </c>
      <c r="C185" s="225" t="s">
        <v>838</v>
      </c>
      <c r="D185" s="221"/>
      <c r="E185" s="221"/>
      <c r="F185" s="221"/>
      <c r="K185" s="221"/>
      <c r="L185" s="227"/>
      <c r="M185" s="221"/>
      <c r="N185" s="221"/>
      <c r="O185" s="221"/>
      <c r="P185" s="221"/>
      <c r="Q185" s="221"/>
      <c r="R185" s="221"/>
      <c r="S185" s="221"/>
    </row>
    <row r="186" spans="1:19" ht="21.75">
      <c r="A186" s="221" t="s">
        <v>939</v>
      </c>
      <c r="B186" s="224" t="s">
        <v>940</v>
      </c>
      <c r="C186" s="225" t="s">
        <v>813</v>
      </c>
      <c r="D186" s="221"/>
      <c r="E186" s="221"/>
      <c r="F186" s="221"/>
      <c r="K186" s="221"/>
      <c r="L186" s="227"/>
      <c r="M186" s="221"/>
      <c r="N186" s="221"/>
      <c r="O186" s="221"/>
      <c r="P186" s="221"/>
      <c r="Q186" s="221"/>
      <c r="R186" s="221"/>
      <c r="S186" s="221"/>
    </row>
    <row r="187" spans="1:19" ht="32.6">
      <c r="A187" s="221" t="s">
        <v>941</v>
      </c>
      <c r="B187" s="224" t="s">
        <v>942</v>
      </c>
      <c r="C187" s="225" t="s">
        <v>788</v>
      </c>
      <c r="D187" s="221"/>
      <c r="E187" s="221"/>
      <c r="F187" s="221"/>
      <c r="K187" s="221"/>
      <c r="L187" s="227"/>
      <c r="M187" s="221"/>
      <c r="N187" s="221"/>
      <c r="O187" s="221"/>
      <c r="P187" s="221"/>
      <c r="Q187" s="221"/>
      <c r="R187" s="221"/>
      <c r="S187" s="221"/>
    </row>
    <row r="188" spans="1:19" ht="21.75">
      <c r="A188" s="221" t="s">
        <v>943</v>
      </c>
      <c r="B188" s="224" t="s">
        <v>944</v>
      </c>
      <c r="C188" s="225" t="s">
        <v>945</v>
      </c>
      <c r="D188" s="221"/>
      <c r="E188" s="221"/>
      <c r="F188" s="221"/>
      <c r="K188" s="221"/>
      <c r="L188" s="227"/>
      <c r="M188" s="221"/>
      <c r="N188" s="221"/>
      <c r="O188" s="221"/>
      <c r="P188" s="221"/>
      <c r="Q188" s="221"/>
      <c r="R188" s="221"/>
      <c r="S188" s="221"/>
    </row>
    <row r="189" spans="1:19" ht="43.5">
      <c r="A189" s="221" t="s">
        <v>946</v>
      </c>
      <c r="B189" s="224" t="s">
        <v>947</v>
      </c>
      <c r="C189" s="225" t="s">
        <v>769</v>
      </c>
      <c r="D189" s="221"/>
      <c r="E189" s="221"/>
      <c r="F189" s="221"/>
      <c r="K189" s="221"/>
      <c r="L189" s="227"/>
      <c r="M189" s="221"/>
      <c r="N189" s="221"/>
      <c r="O189" s="221"/>
      <c r="P189" s="221"/>
      <c r="Q189" s="221"/>
      <c r="R189" s="221"/>
      <c r="S189" s="221"/>
    </row>
    <row r="190" spans="1:19" ht="32.6">
      <c r="A190" s="221" t="s">
        <v>948</v>
      </c>
      <c r="B190" s="224" t="s">
        <v>949</v>
      </c>
      <c r="C190" s="225" t="s">
        <v>803</v>
      </c>
      <c r="D190" s="221"/>
      <c r="E190" s="221"/>
      <c r="F190" s="221"/>
      <c r="K190" s="221"/>
      <c r="L190" s="227"/>
      <c r="M190" s="221"/>
      <c r="N190" s="221"/>
      <c r="O190" s="221"/>
      <c r="P190" s="221"/>
      <c r="Q190" s="221"/>
      <c r="R190" s="221"/>
      <c r="S190" s="221"/>
    </row>
    <row r="191" spans="1:19" ht="43.5">
      <c r="A191" s="221" t="s">
        <v>950</v>
      </c>
      <c r="B191" s="224" t="s">
        <v>951</v>
      </c>
      <c r="C191" s="225" t="s">
        <v>952</v>
      </c>
      <c r="D191" s="221"/>
      <c r="E191" s="221"/>
      <c r="F191" s="221"/>
      <c r="K191" s="221"/>
      <c r="L191" s="227"/>
      <c r="M191" s="221"/>
      <c r="N191" s="221"/>
      <c r="O191" s="221"/>
      <c r="P191" s="221"/>
      <c r="Q191" s="221"/>
      <c r="R191" s="221"/>
      <c r="S191" s="221"/>
    </row>
    <row r="192" spans="1:19">
      <c r="A192" s="221" t="s">
        <v>907</v>
      </c>
      <c r="B192" s="224" t="s">
        <v>953</v>
      </c>
      <c r="C192" s="225" t="s">
        <v>954</v>
      </c>
      <c r="D192" s="221"/>
      <c r="E192" s="221"/>
      <c r="F192" s="221"/>
      <c r="K192" s="221"/>
      <c r="L192" s="227"/>
      <c r="M192" s="221"/>
      <c r="N192" s="221"/>
      <c r="O192" s="221"/>
      <c r="P192" s="221"/>
      <c r="Q192" s="221"/>
      <c r="R192" s="221"/>
      <c r="S192" s="221"/>
    </row>
    <row r="193" spans="1:19">
      <c r="A193" s="221" t="s">
        <v>810</v>
      </c>
      <c r="B193" s="224" t="s">
        <v>955</v>
      </c>
      <c r="C193" s="225" t="s">
        <v>904</v>
      </c>
      <c r="D193" s="221"/>
      <c r="E193" s="221"/>
      <c r="F193" s="221"/>
      <c r="K193" s="221"/>
      <c r="L193" s="227"/>
      <c r="M193" s="221"/>
      <c r="N193" s="221"/>
      <c r="O193" s="221"/>
      <c r="P193" s="221"/>
      <c r="Q193" s="221"/>
      <c r="R193" s="221"/>
      <c r="S193" s="221"/>
    </row>
    <row r="194" spans="1:19" ht="43.5">
      <c r="A194" s="221" t="s">
        <v>956</v>
      </c>
      <c r="B194" s="224" t="s">
        <v>957</v>
      </c>
      <c r="C194" s="225" t="s">
        <v>958</v>
      </c>
      <c r="D194" s="221"/>
      <c r="E194" s="221"/>
      <c r="F194" s="221"/>
      <c r="K194" s="221"/>
      <c r="L194" s="227"/>
      <c r="M194" s="221"/>
      <c r="N194" s="221"/>
      <c r="O194" s="221"/>
      <c r="P194" s="221"/>
      <c r="Q194" s="221"/>
      <c r="R194" s="221"/>
      <c r="S194" s="221"/>
    </row>
    <row r="195" spans="1:19" ht="32.6">
      <c r="A195" s="221" t="s">
        <v>952</v>
      </c>
      <c r="B195" s="224" t="s">
        <v>959</v>
      </c>
      <c r="C195" s="225" t="s">
        <v>960</v>
      </c>
      <c r="D195" s="221"/>
      <c r="E195" s="221"/>
      <c r="F195" s="221"/>
      <c r="K195" s="221"/>
      <c r="L195" s="227"/>
      <c r="M195" s="221"/>
      <c r="N195" s="221"/>
      <c r="O195" s="221"/>
      <c r="P195" s="221"/>
      <c r="Q195" s="221"/>
      <c r="R195" s="221"/>
      <c r="S195" s="221"/>
    </row>
    <row r="196" spans="1:19">
      <c r="A196" s="221" t="s">
        <v>647</v>
      </c>
      <c r="B196" s="224" t="s">
        <v>961</v>
      </c>
      <c r="C196" s="225" t="s">
        <v>777</v>
      </c>
      <c r="D196" s="221"/>
      <c r="E196" s="221"/>
      <c r="F196" s="221"/>
      <c r="K196" s="221"/>
      <c r="L196" s="227"/>
      <c r="M196" s="221"/>
      <c r="N196" s="221"/>
      <c r="O196" s="221"/>
      <c r="P196" s="221"/>
      <c r="Q196" s="221"/>
      <c r="R196" s="221"/>
      <c r="S196" s="221"/>
    </row>
    <row r="197" spans="1:19">
      <c r="A197" s="221" t="s">
        <v>817</v>
      </c>
      <c r="B197" s="224" t="s">
        <v>962</v>
      </c>
      <c r="C197" s="225" t="s">
        <v>544</v>
      </c>
      <c r="D197" s="221"/>
      <c r="E197" s="221"/>
      <c r="F197" s="221"/>
      <c r="K197" s="221"/>
      <c r="L197" s="227"/>
      <c r="M197" s="221"/>
      <c r="N197" s="221"/>
      <c r="O197" s="221"/>
      <c r="P197" s="221"/>
      <c r="Q197" s="221"/>
      <c r="R197" s="221"/>
      <c r="S197" s="221"/>
    </row>
    <row r="198" spans="1:19">
      <c r="A198" s="221" t="s">
        <v>712</v>
      </c>
      <c r="B198" s="224" t="s">
        <v>963</v>
      </c>
      <c r="C198" s="225" t="s">
        <v>927</v>
      </c>
      <c r="D198" s="221"/>
      <c r="E198" s="221"/>
      <c r="F198" s="221"/>
      <c r="K198" s="221"/>
      <c r="L198" s="227"/>
      <c r="M198" s="221"/>
      <c r="N198" s="221"/>
      <c r="O198" s="221"/>
      <c r="P198" s="221"/>
      <c r="Q198" s="221"/>
      <c r="R198" s="221"/>
      <c r="S198" s="221"/>
    </row>
    <row r="199" spans="1:19" ht="21.75">
      <c r="A199" s="221" t="s">
        <v>675</v>
      </c>
      <c r="B199" s="224" t="s">
        <v>964</v>
      </c>
      <c r="C199" s="225" t="s">
        <v>566</v>
      </c>
      <c r="D199" s="221"/>
      <c r="E199" s="221"/>
      <c r="F199" s="221"/>
      <c r="K199" s="221"/>
      <c r="L199" s="227"/>
      <c r="M199" s="221"/>
      <c r="N199" s="221"/>
      <c r="O199" s="221"/>
      <c r="P199" s="221"/>
      <c r="Q199" s="221"/>
      <c r="R199" s="221"/>
      <c r="S199" s="221"/>
    </row>
    <row r="200" spans="1:19">
      <c r="A200" s="221" t="s">
        <v>594</v>
      </c>
      <c r="B200" s="224" t="s">
        <v>965</v>
      </c>
      <c r="C200" s="225" t="s">
        <v>862</v>
      </c>
      <c r="D200" s="221"/>
      <c r="E200" s="221"/>
      <c r="F200" s="221"/>
      <c r="K200" s="221"/>
      <c r="L200" s="227"/>
      <c r="M200" s="221"/>
      <c r="N200" s="221"/>
      <c r="O200" s="221"/>
      <c r="P200" s="221"/>
      <c r="Q200" s="221"/>
      <c r="R200" s="221"/>
      <c r="S200" s="221"/>
    </row>
    <row r="201" spans="1:19" ht="43.5">
      <c r="A201" s="221" t="s">
        <v>966</v>
      </c>
      <c r="B201" s="224" t="s">
        <v>967</v>
      </c>
      <c r="C201" s="225" t="s">
        <v>879</v>
      </c>
      <c r="D201" s="221"/>
      <c r="E201" s="221"/>
      <c r="F201" s="221"/>
      <c r="K201" s="221"/>
      <c r="L201" s="227"/>
      <c r="M201" s="221"/>
      <c r="N201" s="221"/>
      <c r="O201" s="221"/>
      <c r="P201" s="221"/>
      <c r="Q201" s="221"/>
      <c r="R201" s="221"/>
      <c r="S201" s="221"/>
    </row>
    <row r="202" spans="1:19">
      <c r="A202" s="221" t="s">
        <v>968</v>
      </c>
      <c r="B202" s="224" t="s">
        <v>969</v>
      </c>
      <c r="C202" s="225" t="s">
        <v>970</v>
      </c>
      <c r="D202" s="221"/>
      <c r="E202" s="221"/>
      <c r="F202" s="221"/>
      <c r="K202" s="221"/>
      <c r="L202" s="227"/>
      <c r="M202" s="221"/>
      <c r="N202" s="221"/>
      <c r="O202" s="221"/>
      <c r="P202" s="221"/>
      <c r="Q202" s="221"/>
      <c r="R202" s="221"/>
      <c r="S202" s="221"/>
    </row>
    <row r="203" spans="1:19" ht="21.75">
      <c r="A203" s="221" t="s">
        <v>825</v>
      </c>
      <c r="B203" s="224" t="s">
        <v>971</v>
      </c>
      <c r="C203" s="225" t="s">
        <v>972</v>
      </c>
      <c r="D203" s="221"/>
      <c r="E203" s="221"/>
      <c r="F203" s="221"/>
      <c r="K203" s="221"/>
      <c r="L203" s="227"/>
      <c r="M203" s="221"/>
      <c r="N203" s="221"/>
      <c r="O203" s="221"/>
      <c r="P203" s="221"/>
      <c r="Q203" s="221"/>
      <c r="R203" s="221"/>
      <c r="S203" s="221"/>
    </row>
    <row r="204" spans="1:19" ht="21.75">
      <c r="A204" s="221" t="s">
        <v>973</v>
      </c>
      <c r="B204" s="224" t="s">
        <v>974</v>
      </c>
      <c r="C204" s="225" t="s">
        <v>975</v>
      </c>
      <c r="D204" s="221"/>
      <c r="E204" s="221"/>
      <c r="F204" s="221"/>
      <c r="K204" s="221"/>
      <c r="L204" s="227"/>
      <c r="M204" s="221"/>
      <c r="N204" s="221"/>
      <c r="O204" s="221"/>
      <c r="P204" s="221"/>
      <c r="Q204" s="221"/>
      <c r="R204" s="221"/>
      <c r="S204" s="221"/>
    </row>
    <row r="205" spans="1:19">
      <c r="A205" s="221" t="s">
        <v>720</v>
      </c>
      <c r="B205" s="224" t="s">
        <v>976</v>
      </c>
      <c r="C205" s="225" t="s">
        <v>715</v>
      </c>
      <c r="D205" s="221"/>
      <c r="E205" s="221"/>
      <c r="F205" s="221"/>
      <c r="K205" s="221"/>
      <c r="L205" s="227"/>
      <c r="M205" s="221"/>
      <c r="N205" s="221"/>
      <c r="O205" s="221"/>
      <c r="P205" s="221"/>
      <c r="Q205" s="221"/>
      <c r="R205" s="221"/>
      <c r="S205" s="221"/>
    </row>
    <row r="206" spans="1:19" ht="65.25">
      <c r="A206" s="221" t="s">
        <v>977</v>
      </c>
      <c r="B206" s="224" t="s">
        <v>978</v>
      </c>
      <c r="C206" s="225" t="s">
        <v>979</v>
      </c>
      <c r="D206" s="221"/>
      <c r="E206" s="221"/>
      <c r="F206" s="221"/>
      <c r="K206" s="221"/>
      <c r="L206" s="227"/>
      <c r="M206" s="221"/>
      <c r="N206" s="221"/>
      <c r="O206" s="221"/>
      <c r="P206" s="221"/>
      <c r="Q206" s="221"/>
      <c r="R206" s="221"/>
      <c r="S206" s="221"/>
    </row>
    <row r="207" spans="1:19" ht="21.75">
      <c r="A207" s="221" t="s">
        <v>483</v>
      </c>
      <c r="B207" s="224" t="s">
        <v>980</v>
      </c>
      <c r="C207" s="225" t="s">
        <v>981</v>
      </c>
      <c r="D207" s="221"/>
      <c r="E207" s="221"/>
      <c r="F207" s="221"/>
      <c r="K207" s="221"/>
      <c r="L207" s="227"/>
      <c r="M207" s="221"/>
      <c r="N207" s="221"/>
      <c r="O207" s="221"/>
      <c r="P207" s="221"/>
      <c r="Q207" s="221"/>
      <c r="R207" s="221"/>
      <c r="S207" s="221"/>
    </row>
    <row r="208" spans="1:19" ht="21.75">
      <c r="A208" s="221" t="s">
        <v>631</v>
      </c>
      <c r="B208" s="224" t="s">
        <v>982</v>
      </c>
      <c r="C208" s="225" t="s">
        <v>541</v>
      </c>
      <c r="D208" s="221"/>
      <c r="E208" s="221"/>
      <c r="F208" s="221"/>
      <c r="K208" s="221"/>
      <c r="L208" s="227"/>
      <c r="M208" s="221"/>
      <c r="N208" s="221"/>
      <c r="O208" s="221"/>
      <c r="P208" s="221"/>
      <c r="Q208" s="221"/>
      <c r="R208" s="221"/>
      <c r="S208" s="221"/>
    </row>
    <row r="209" spans="1:19">
      <c r="A209" s="221" t="s">
        <v>514</v>
      </c>
      <c r="B209" s="224" t="s">
        <v>983</v>
      </c>
      <c r="C209" s="225" t="s">
        <v>550</v>
      </c>
      <c r="D209" s="221"/>
      <c r="E209" s="221"/>
      <c r="F209" s="221"/>
      <c r="K209" s="221"/>
      <c r="L209" s="227"/>
      <c r="M209" s="221"/>
      <c r="N209" s="221"/>
      <c r="O209" s="221"/>
      <c r="P209" s="221"/>
      <c r="Q209" s="221"/>
      <c r="R209" s="221"/>
      <c r="S209" s="221"/>
    </row>
    <row r="210" spans="1:19">
      <c r="A210" s="221" t="s">
        <v>623</v>
      </c>
      <c r="B210" s="224" t="s">
        <v>984</v>
      </c>
      <c r="C210" s="225" t="s">
        <v>501</v>
      </c>
      <c r="D210" s="221"/>
      <c r="E210" s="221"/>
      <c r="F210" s="221"/>
      <c r="K210" s="221"/>
      <c r="L210" s="227"/>
      <c r="M210" s="221"/>
      <c r="N210" s="221"/>
      <c r="O210" s="221"/>
      <c r="P210" s="221"/>
      <c r="Q210" s="221"/>
      <c r="R210" s="221"/>
      <c r="S210" s="221"/>
    </row>
    <row r="211" spans="1:19" ht="43.5">
      <c r="A211" s="221" t="s">
        <v>985</v>
      </c>
      <c r="B211" s="224" t="s">
        <v>986</v>
      </c>
      <c r="C211" s="225" t="s">
        <v>987</v>
      </c>
      <c r="D211" s="221"/>
      <c r="E211" s="221"/>
      <c r="F211" s="221"/>
      <c r="K211" s="221"/>
      <c r="L211" s="227"/>
      <c r="M211" s="221"/>
      <c r="N211" s="221"/>
      <c r="O211" s="221"/>
      <c r="P211" s="221"/>
      <c r="Q211" s="221"/>
      <c r="R211" s="221"/>
      <c r="S211" s="221"/>
    </row>
    <row r="212" spans="1:19" ht="32.6">
      <c r="A212" s="221" t="s">
        <v>714</v>
      </c>
      <c r="B212" s="224" t="s">
        <v>988</v>
      </c>
      <c r="C212" s="225" t="s">
        <v>989</v>
      </c>
      <c r="D212" s="221"/>
      <c r="E212" s="221"/>
      <c r="F212" s="221"/>
      <c r="K212" s="221"/>
      <c r="L212" s="227"/>
      <c r="M212" s="221"/>
      <c r="N212" s="221"/>
      <c r="O212" s="221"/>
      <c r="P212" s="221"/>
      <c r="Q212" s="221"/>
      <c r="R212" s="221"/>
      <c r="S212" s="221"/>
    </row>
    <row r="213" spans="1:19" ht="32.6">
      <c r="A213" s="221" t="s">
        <v>871</v>
      </c>
      <c r="B213" s="224" t="s">
        <v>990</v>
      </c>
      <c r="C213" s="225" t="s">
        <v>991</v>
      </c>
      <c r="D213" s="221"/>
      <c r="E213" s="221"/>
      <c r="F213" s="221"/>
      <c r="K213" s="221"/>
      <c r="L213" s="227"/>
      <c r="M213" s="221"/>
      <c r="N213" s="221"/>
      <c r="O213" s="221"/>
      <c r="P213" s="221"/>
      <c r="Q213" s="221"/>
      <c r="R213" s="221"/>
      <c r="S213" s="221"/>
    </row>
    <row r="214" spans="1:19" ht="32.6">
      <c r="A214" s="221" t="s">
        <v>992</v>
      </c>
      <c r="B214" s="224" t="s">
        <v>993</v>
      </c>
      <c r="C214" s="225" t="s">
        <v>613</v>
      </c>
      <c r="D214" s="221"/>
      <c r="E214" s="221"/>
      <c r="F214" s="221"/>
      <c r="K214" s="221"/>
      <c r="L214" s="227"/>
      <c r="M214" s="221"/>
      <c r="N214" s="221"/>
      <c r="O214" s="221"/>
      <c r="P214" s="221"/>
      <c r="Q214" s="221"/>
      <c r="R214" s="221"/>
      <c r="S214" s="221"/>
    </row>
    <row r="215" spans="1:19">
      <c r="A215" s="221" t="s">
        <v>546</v>
      </c>
      <c r="B215" s="224" t="s">
        <v>994</v>
      </c>
      <c r="C215" s="225" t="s">
        <v>564</v>
      </c>
      <c r="D215" s="221"/>
      <c r="E215" s="221"/>
      <c r="F215" s="221"/>
      <c r="K215" s="221"/>
      <c r="L215" s="227"/>
      <c r="M215" s="221"/>
      <c r="N215" s="221"/>
      <c r="O215" s="221"/>
      <c r="P215" s="221"/>
      <c r="Q215" s="221"/>
      <c r="R215" s="221"/>
      <c r="S215" s="221"/>
    </row>
    <row r="216" spans="1:19" ht="21.75">
      <c r="A216" s="221" t="s">
        <v>533</v>
      </c>
      <c r="B216" s="224" t="s">
        <v>995</v>
      </c>
      <c r="C216" s="225" t="s">
        <v>728</v>
      </c>
      <c r="D216" s="221"/>
      <c r="E216" s="221"/>
      <c r="F216" s="221"/>
      <c r="K216" s="221"/>
      <c r="L216" s="227"/>
      <c r="M216" s="221"/>
      <c r="N216" s="221"/>
      <c r="O216" s="221"/>
      <c r="P216" s="221"/>
      <c r="Q216" s="221"/>
      <c r="R216" s="221"/>
      <c r="S216" s="221"/>
    </row>
    <row r="217" spans="1:19" ht="32.6">
      <c r="A217" s="221" t="s">
        <v>945</v>
      </c>
      <c r="B217" s="224" t="s">
        <v>996</v>
      </c>
      <c r="C217" s="225" t="s">
        <v>997</v>
      </c>
      <c r="D217" s="221"/>
      <c r="E217" s="221"/>
      <c r="F217" s="221"/>
      <c r="K217" s="221"/>
      <c r="L217" s="227"/>
      <c r="M217" s="221"/>
      <c r="N217" s="221"/>
      <c r="O217" s="221"/>
      <c r="P217" s="221"/>
      <c r="Q217" s="221"/>
      <c r="R217" s="221"/>
      <c r="S217" s="221"/>
    </row>
    <row r="218" spans="1:19" ht="21.75">
      <c r="A218" s="221" t="s">
        <v>937</v>
      </c>
      <c r="B218" s="224" t="s">
        <v>998</v>
      </c>
      <c r="C218" s="225" t="s">
        <v>783</v>
      </c>
      <c r="D218" s="221"/>
      <c r="E218" s="221"/>
      <c r="F218" s="221"/>
      <c r="K218" s="221"/>
      <c r="L218" s="227"/>
      <c r="M218" s="221"/>
      <c r="N218" s="221"/>
      <c r="O218" s="221"/>
      <c r="P218" s="221"/>
      <c r="Q218" s="221"/>
      <c r="R218" s="221"/>
      <c r="S218" s="221"/>
    </row>
    <row r="219" spans="1:19">
      <c r="A219" s="221" t="s">
        <v>999</v>
      </c>
      <c r="B219" s="224" t="s">
        <v>1000</v>
      </c>
      <c r="C219" s="225" t="s">
        <v>865</v>
      </c>
      <c r="D219" s="221"/>
      <c r="E219" s="221"/>
      <c r="F219" s="221"/>
      <c r="K219" s="221"/>
      <c r="L219" s="227"/>
      <c r="M219" s="221"/>
      <c r="N219" s="221"/>
      <c r="O219" s="221"/>
      <c r="P219" s="221"/>
      <c r="Q219" s="221"/>
      <c r="R219" s="221"/>
      <c r="S219" s="221"/>
    </row>
    <row r="220" spans="1:19" ht="32.6">
      <c r="A220" s="221" t="s">
        <v>1001</v>
      </c>
      <c r="B220" s="224" t="s">
        <v>1002</v>
      </c>
      <c r="C220" s="225" t="s">
        <v>1003</v>
      </c>
      <c r="D220" s="221"/>
      <c r="E220" s="221"/>
      <c r="F220" s="221"/>
      <c r="K220" s="221"/>
      <c r="L220" s="227"/>
      <c r="M220" s="221"/>
      <c r="N220" s="221"/>
      <c r="O220" s="221"/>
      <c r="P220" s="221"/>
      <c r="Q220" s="221"/>
      <c r="R220" s="221"/>
      <c r="S220" s="221"/>
    </row>
    <row r="221" spans="1:19">
      <c r="A221" s="221" t="s">
        <v>597</v>
      </c>
      <c r="B221" s="224" t="s">
        <v>1004</v>
      </c>
      <c r="C221" s="225" t="s">
        <v>733</v>
      </c>
      <c r="D221" s="221"/>
      <c r="E221" s="221"/>
      <c r="F221" s="221"/>
      <c r="K221" s="221"/>
      <c r="L221" s="227"/>
      <c r="M221" s="221"/>
      <c r="N221" s="221"/>
      <c r="O221" s="221"/>
      <c r="P221" s="221"/>
      <c r="Q221" s="221"/>
      <c r="R221" s="221"/>
      <c r="S221" s="221"/>
    </row>
    <row r="222" spans="1:19" ht="21.75">
      <c r="A222" s="221" t="s">
        <v>1005</v>
      </c>
      <c r="B222" s="224" t="s">
        <v>1006</v>
      </c>
      <c r="C222" s="225" t="s">
        <v>481</v>
      </c>
      <c r="D222" s="221"/>
      <c r="E222" s="221"/>
      <c r="F222" s="221"/>
      <c r="K222" s="221"/>
      <c r="L222" s="227"/>
      <c r="M222" s="221"/>
      <c r="N222" s="221"/>
      <c r="O222" s="221"/>
      <c r="P222" s="221"/>
      <c r="Q222" s="221"/>
      <c r="R222" s="221"/>
      <c r="S222" s="221"/>
    </row>
    <row r="223" spans="1:19" ht="43.5">
      <c r="A223" s="221" t="s">
        <v>665</v>
      </c>
      <c r="B223" s="224" t="s">
        <v>1007</v>
      </c>
      <c r="C223" s="225" t="s">
        <v>1008</v>
      </c>
      <c r="D223" s="221"/>
      <c r="E223" s="221"/>
      <c r="F223" s="221"/>
      <c r="K223" s="221"/>
      <c r="L223" s="227"/>
      <c r="M223" s="221"/>
      <c r="N223" s="221"/>
      <c r="O223" s="221"/>
      <c r="P223" s="221"/>
      <c r="Q223" s="221"/>
      <c r="R223" s="221"/>
      <c r="S223" s="221"/>
    </row>
    <row r="224" spans="1:19" ht="21.75">
      <c r="A224" s="221" t="s">
        <v>1009</v>
      </c>
      <c r="B224" s="224" t="s">
        <v>1010</v>
      </c>
      <c r="C224" s="225" t="s">
        <v>1011</v>
      </c>
      <c r="D224" s="221"/>
      <c r="E224" s="221"/>
      <c r="F224" s="221"/>
      <c r="K224" s="221"/>
      <c r="L224" s="227"/>
      <c r="M224" s="221"/>
      <c r="N224" s="221"/>
      <c r="O224" s="221"/>
      <c r="P224" s="221"/>
      <c r="Q224" s="221"/>
      <c r="R224" s="221"/>
      <c r="S224" s="221"/>
    </row>
    <row r="225" spans="1:19">
      <c r="A225" s="221" t="s">
        <v>889</v>
      </c>
      <c r="B225" s="224" t="s">
        <v>1012</v>
      </c>
      <c r="C225" s="225" t="s">
        <v>666</v>
      </c>
      <c r="D225" s="221"/>
      <c r="E225" s="221"/>
      <c r="F225" s="221"/>
      <c r="K225" s="221"/>
      <c r="L225" s="227"/>
      <c r="M225" s="221"/>
      <c r="N225" s="221"/>
      <c r="O225" s="221"/>
      <c r="P225" s="221"/>
      <c r="Q225" s="221"/>
      <c r="R225" s="221"/>
      <c r="S225" s="221"/>
    </row>
    <row r="226" spans="1:19" ht="43.5">
      <c r="A226" s="221" t="s">
        <v>1013</v>
      </c>
      <c r="B226" s="224" t="s">
        <v>1014</v>
      </c>
      <c r="C226" s="225" t="s">
        <v>1015</v>
      </c>
      <c r="D226" s="221"/>
      <c r="E226" s="221"/>
      <c r="F226" s="221"/>
      <c r="K226" s="221"/>
      <c r="L226" s="227"/>
      <c r="M226" s="221"/>
      <c r="N226" s="221"/>
      <c r="O226" s="221"/>
      <c r="P226" s="221"/>
      <c r="Q226" s="221"/>
      <c r="R226" s="221"/>
      <c r="S226" s="221"/>
    </row>
    <row r="227" spans="1:19" ht="21.75">
      <c r="A227" s="221" t="s">
        <v>638</v>
      </c>
      <c r="B227" s="224" t="s">
        <v>1016</v>
      </c>
      <c r="C227" s="225" t="s">
        <v>1017</v>
      </c>
      <c r="D227" s="221"/>
      <c r="E227" s="221"/>
      <c r="F227" s="221"/>
      <c r="K227" s="221"/>
      <c r="L227" s="227"/>
      <c r="M227" s="221"/>
      <c r="N227" s="221"/>
      <c r="O227" s="221"/>
      <c r="P227" s="221"/>
      <c r="Q227" s="221"/>
      <c r="R227" s="221"/>
      <c r="S227" s="221"/>
    </row>
    <row r="228" spans="1:19" ht="21.75">
      <c r="A228" s="221" t="s">
        <v>612</v>
      </c>
      <c r="B228" s="224" t="s">
        <v>1018</v>
      </c>
      <c r="C228" s="225" t="s">
        <v>668</v>
      </c>
      <c r="D228" s="221"/>
      <c r="E228" s="221"/>
      <c r="F228" s="221"/>
      <c r="K228" s="221"/>
      <c r="L228" s="227"/>
      <c r="M228" s="221"/>
      <c r="N228" s="221"/>
      <c r="O228" s="221"/>
      <c r="P228" s="221"/>
      <c r="Q228" s="221"/>
      <c r="R228" s="221"/>
      <c r="S228" s="221"/>
    </row>
    <row r="229" spans="1:19" ht="21.75">
      <c r="A229" s="221" t="s">
        <v>972</v>
      </c>
      <c r="B229" s="224" t="s">
        <v>1019</v>
      </c>
      <c r="C229" s="225" t="s">
        <v>1020</v>
      </c>
      <c r="D229" s="221"/>
      <c r="E229" s="221"/>
      <c r="F229" s="221"/>
      <c r="K229" s="221"/>
      <c r="L229" s="227"/>
      <c r="M229" s="221"/>
      <c r="N229" s="221"/>
      <c r="O229" s="221"/>
      <c r="P229" s="221"/>
      <c r="Q229" s="221"/>
      <c r="R229" s="221"/>
      <c r="S229" s="221"/>
    </row>
    <row r="230" spans="1:19" ht="32.6">
      <c r="A230" s="221" t="s">
        <v>1021</v>
      </c>
      <c r="B230" s="224" t="s">
        <v>1022</v>
      </c>
      <c r="C230" s="225" t="s">
        <v>1023</v>
      </c>
      <c r="D230" s="221"/>
      <c r="E230" s="221"/>
      <c r="F230" s="221"/>
      <c r="K230" s="221"/>
      <c r="L230" s="227"/>
      <c r="M230" s="221"/>
      <c r="N230" s="221"/>
      <c r="O230" s="221"/>
      <c r="P230" s="221"/>
      <c r="Q230" s="221"/>
      <c r="R230" s="221"/>
      <c r="S230" s="221"/>
    </row>
    <row r="231" spans="1:19" ht="43.5">
      <c r="A231" s="221" t="s">
        <v>912</v>
      </c>
      <c r="B231" s="224" t="s">
        <v>1024</v>
      </c>
      <c r="C231" s="225" t="s">
        <v>1025</v>
      </c>
      <c r="D231" s="221"/>
      <c r="E231" s="221"/>
      <c r="F231" s="221"/>
      <c r="K231" s="221"/>
      <c r="L231" s="227"/>
      <c r="M231" s="221"/>
      <c r="N231" s="221"/>
      <c r="O231" s="221"/>
      <c r="P231" s="221"/>
      <c r="Q231" s="221"/>
      <c r="R231" s="221"/>
      <c r="S231" s="221"/>
    </row>
    <row r="232" spans="1:19">
      <c r="A232" s="221" t="s">
        <v>730</v>
      </c>
      <c r="B232" s="224" t="s">
        <v>1026</v>
      </c>
      <c r="C232" s="225" t="s">
        <v>1027</v>
      </c>
      <c r="D232" s="221"/>
      <c r="E232" s="221"/>
      <c r="F232" s="221"/>
      <c r="K232" s="221"/>
      <c r="L232" s="227"/>
      <c r="M232" s="221"/>
      <c r="N232" s="221"/>
      <c r="O232" s="221"/>
      <c r="P232" s="221"/>
      <c r="Q232" s="221"/>
      <c r="R232" s="221"/>
      <c r="S232" s="221"/>
    </row>
    <row r="233" spans="1:19">
      <c r="A233" s="221" t="s">
        <v>815</v>
      </c>
      <c r="B233" s="224" t="s">
        <v>1028</v>
      </c>
      <c r="C233" s="225" t="s">
        <v>1029</v>
      </c>
      <c r="D233" s="221"/>
      <c r="E233" s="221"/>
      <c r="F233" s="221"/>
      <c r="K233" s="221"/>
      <c r="L233" s="227"/>
      <c r="M233" s="221"/>
      <c r="N233" s="221"/>
      <c r="O233" s="221"/>
      <c r="P233" s="221"/>
      <c r="Q233" s="221"/>
      <c r="R233" s="221"/>
      <c r="S233" s="221"/>
    </row>
    <row r="234" spans="1:19" ht="32.6">
      <c r="A234" s="221" t="s">
        <v>960</v>
      </c>
      <c r="B234" s="224" t="s">
        <v>1030</v>
      </c>
      <c r="C234" s="225" t="s">
        <v>1031</v>
      </c>
      <c r="D234" s="221"/>
      <c r="E234" s="221"/>
      <c r="F234" s="221"/>
      <c r="K234" s="221"/>
      <c r="L234" s="227"/>
      <c r="M234" s="221"/>
      <c r="N234" s="221"/>
      <c r="O234" s="221"/>
      <c r="P234" s="221"/>
      <c r="Q234" s="221"/>
      <c r="R234" s="221"/>
      <c r="S234" s="221"/>
    </row>
    <row r="235" spans="1:19" ht="21.75">
      <c r="A235" s="221" t="s">
        <v>539</v>
      </c>
      <c r="D235" s="221"/>
      <c r="E235" s="221"/>
      <c r="F235" s="221"/>
      <c r="K235" s="221"/>
      <c r="L235" s="227"/>
      <c r="M235" s="221"/>
      <c r="N235" s="221"/>
      <c r="O235" s="221"/>
      <c r="P235" s="221"/>
      <c r="Q235" s="221"/>
      <c r="R235" s="221"/>
      <c r="S235" s="221"/>
    </row>
    <row r="236" spans="1:19" ht="21.75">
      <c r="A236" s="221" t="s">
        <v>1032</v>
      </c>
      <c r="D236" s="221"/>
      <c r="E236" s="221"/>
      <c r="F236" s="221"/>
      <c r="K236" s="221"/>
      <c r="L236" s="227"/>
      <c r="M236" s="221"/>
      <c r="N236" s="221"/>
      <c r="O236" s="221"/>
      <c r="P236" s="221"/>
      <c r="Q236" s="221"/>
      <c r="R236" s="221"/>
      <c r="S236" s="221"/>
    </row>
    <row r="237" spans="1:19" ht="54.35">
      <c r="A237" s="221" t="s">
        <v>1033</v>
      </c>
      <c r="D237" s="221"/>
      <c r="E237" s="221"/>
      <c r="F237" s="221"/>
      <c r="K237" s="221"/>
      <c r="L237" s="227"/>
      <c r="M237" s="221"/>
      <c r="N237" s="221"/>
      <c r="O237" s="221"/>
      <c r="P237" s="221"/>
      <c r="Q237" s="221"/>
      <c r="R237" s="221"/>
      <c r="S237" s="221"/>
    </row>
    <row r="238" spans="1:19">
      <c r="A238" s="221" t="s">
        <v>873</v>
      </c>
      <c r="D238" s="221"/>
      <c r="E238" s="221"/>
      <c r="F238" s="221"/>
      <c r="K238" s="221"/>
      <c r="L238" s="227"/>
      <c r="M238" s="221"/>
      <c r="N238" s="221"/>
      <c r="O238" s="221"/>
      <c r="P238" s="221"/>
      <c r="Q238" s="221"/>
      <c r="R238" s="221"/>
      <c r="S238" s="221"/>
    </row>
    <row r="239" spans="1:19">
      <c r="A239" s="221" t="s">
        <v>981</v>
      </c>
      <c r="D239" s="221"/>
      <c r="E239" s="221"/>
      <c r="F239" s="221"/>
      <c r="K239" s="221"/>
      <c r="L239" s="227"/>
      <c r="M239" s="221"/>
      <c r="N239" s="221"/>
      <c r="O239" s="221"/>
      <c r="P239" s="221"/>
      <c r="Q239" s="221"/>
      <c r="R239" s="221"/>
      <c r="S239" s="221"/>
    </row>
    <row r="240" spans="1:19">
      <c r="A240" s="221" t="s">
        <v>893</v>
      </c>
      <c r="D240" s="221"/>
      <c r="E240" s="221"/>
      <c r="F240" s="221"/>
      <c r="K240" s="221"/>
      <c r="L240" s="227"/>
      <c r="M240" s="221"/>
      <c r="N240" s="221"/>
      <c r="O240" s="221"/>
      <c r="P240" s="221"/>
      <c r="Q240" s="221"/>
      <c r="R240" s="221"/>
      <c r="S240" s="221"/>
    </row>
    <row r="241" spans="1:19">
      <c r="A241" s="221" t="s">
        <v>577</v>
      </c>
      <c r="D241" s="221"/>
      <c r="E241" s="221"/>
      <c r="F241" s="221"/>
      <c r="K241" s="221"/>
      <c r="L241" s="227"/>
      <c r="M241" s="221"/>
      <c r="N241" s="221"/>
      <c r="O241" s="221"/>
      <c r="P241" s="221"/>
      <c r="Q241" s="221"/>
      <c r="R241" s="221"/>
      <c r="S241" s="221"/>
    </row>
    <row r="242" spans="1:19">
      <c r="A242" s="221" t="s">
        <v>1034</v>
      </c>
      <c r="D242" s="221"/>
      <c r="E242" s="221"/>
      <c r="F242" s="221"/>
      <c r="K242" s="221"/>
      <c r="L242" s="227"/>
      <c r="M242" s="221"/>
      <c r="N242" s="221"/>
      <c r="O242" s="221"/>
      <c r="P242" s="221"/>
      <c r="Q242" s="221"/>
      <c r="R242" s="221"/>
      <c r="S242" s="221"/>
    </row>
    <row r="243" spans="1:19" ht="32.6">
      <c r="A243" s="221" t="s">
        <v>989</v>
      </c>
      <c r="D243" s="221"/>
      <c r="E243" s="221"/>
      <c r="F243" s="221"/>
      <c r="K243" s="221"/>
      <c r="L243" s="227"/>
      <c r="M243" s="221"/>
      <c r="N243" s="221"/>
      <c r="O243" s="221"/>
      <c r="P243" s="221"/>
      <c r="Q243" s="221"/>
      <c r="R243" s="221"/>
      <c r="S243" s="221"/>
    </row>
    <row r="244" spans="1:19" ht="32.6">
      <c r="A244" s="221" t="s">
        <v>991</v>
      </c>
      <c r="D244" s="221"/>
      <c r="E244" s="221"/>
      <c r="F244" s="221"/>
      <c r="K244" s="221"/>
      <c r="L244" s="227"/>
      <c r="M244" s="221"/>
      <c r="N244" s="221"/>
      <c r="O244" s="221"/>
      <c r="P244" s="221"/>
      <c r="Q244" s="221"/>
      <c r="R244" s="221"/>
      <c r="S244" s="221"/>
    </row>
    <row r="245" spans="1:19" ht="21.75">
      <c r="A245" s="221" t="s">
        <v>901</v>
      </c>
      <c r="D245" s="221"/>
      <c r="E245" s="221"/>
      <c r="F245" s="221"/>
      <c r="K245" s="221"/>
      <c r="L245" s="227"/>
      <c r="M245" s="221"/>
      <c r="N245" s="221"/>
      <c r="O245" s="221"/>
      <c r="P245" s="221"/>
      <c r="Q245" s="221"/>
      <c r="R245" s="221"/>
      <c r="S245" s="221"/>
    </row>
    <row r="246" spans="1:19" ht="21.75">
      <c r="A246" s="221" t="s">
        <v>1035</v>
      </c>
      <c r="D246" s="221"/>
      <c r="E246" s="221"/>
      <c r="F246" s="221"/>
      <c r="K246" s="221"/>
      <c r="L246" s="227"/>
      <c r="M246" s="221"/>
      <c r="N246" s="221"/>
      <c r="O246" s="221"/>
      <c r="P246" s="221"/>
      <c r="Q246" s="221"/>
      <c r="R246" s="221"/>
      <c r="S246" s="221"/>
    </row>
    <row r="247" spans="1:19">
      <c r="A247" s="221" t="s">
        <v>954</v>
      </c>
      <c r="D247" s="221"/>
      <c r="E247" s="221"/>
      <c r="F247" s="221"/>
      <c r="K247" s="221"/>
      <c r="L247" s="227"/>
      <c r="M247" s="221"/>
      <c r="N247" s="221"/>
      <c r="O247" s="221"/>
      <c r="P247" s="221"/>
      <c r="Q247" s="221"/>
      <c r="R247" s="221"/>
      <c r="S247" s="221"/>
    </row>
    <row r="248" spans="1:19">
      <c r="A248" s="221" t="s">
        <v>738</v>
      </c>
      <c r="D248" s="221"/>
      <c r="E248" s="221"/>
      <c r="F248" s="221"/>
      <c r="K248" s="221"/>
      <c r="L248" s="227"/>
      <c r="N248" s="221"/>
      <c r="O248" s="221"/>
      <c r="P248" s="221"/>
      <c r="Q248" s="221"/>
      <c r="R248" s="221"/>
      <c r="S248" s="221"/>
    </row>
    <row r="249" spans="1:19">
      <c r="A249" s="221" t="s">
        <v>746</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77734375" defaultRowHeight="38.25" customHeight="1"/>
  <cols>
    <col min="1" max="1" width="3.77734375" style="27" customWidth="1"/>
    <col min="2" max="2" width="8.77734375" style="111" bestFit="1" customWidth="1"/>
    <col min="3" max="3" width="12" style="27" customWidth="1"/>
    <col min="4" max="4" width="13.77734375" style="27" customWidth="1"/>
    <col min="5" max="6" width="8" style="27" customWidth="1"/>
    <col min="7" max="7" width="13.77734375" style="27" customWidth="1"/>
    <col min="8" max="8" width="15.21875" style="27" customWidth="1"/>
    <col min="9" max="9" width="11" style="27" bestFit="1" customWidth="1"/>
    <col min="10" max="10" width="9.77734375" style="27" customWidth="1"/>
    <col min="11" max="11" width="17.109375" style="27" bestFit="1" customWidth="1"/>
    <col min="12" max="13" width="11.109375" style="27" customWidth="1"/>
    <col min="14" max="14" width="11.109375" style="27" bestFit="1" customWidth="1"/>
    <col min="15" max="15" width="23" style="27" bestFit="1" customWidth="1"/>
    <col min="16" max="16" width="7.109375" style="48" customWidth="1"/>
    <col min="17" max="17" width="13.77734375" style="112" customWidth="1"/>
    <col min="18" max="18" width="8.77734375" style="48" customWidth="1"/>
    <col min="19" max="19" width="17.77734375" style="113" bestFit="1" customWidth="1"/>
    <col min="20" max="20" width="16.21875" style="27" bestFit="1" customWidth="1"/>
    <col min="21" max="23" width="14.77734375" style="27" customWidth="1"/>
    <col min="24" max="24" width="13.77734375" style="27" bestFit="1" customWidth="1"/>
    <col min="25" max="25" width="12.21875" style="48" customWidth="1"/>
    <col min="26" max="26" width="17.21875" style="27" customWidth="1"/>
    <col min="27" max="27" width="19.21875" style="27" customWidth="1"/>
    <col min="28" max="28" width="13.77734375" style="27" bestFit="1" customWidth="1"/>
    <col min="29" max="29" width="7.77734375" style="27" customWidth="1"/>
    <col min="30" max="30" width="11.21875" style="114" bestFit="1" customWidth="1"/>
    <col min="31" max="31" width="13" style="27" bestFit="1" customWidth="1"/>
    <col min="32" max="32" width="9.77734375" style="48" customWidth="1"/>
    <col min="33" max="33" width="11.21875" style="27" customWidth="1"/>
    <col min="34" max="34" width="23.21875" style="27" customWidth="1"/>
    <col min="35" max="35" width="23" style="27" bestFit="1" customWidth="1"/>
    <col min="36" max="36" width="24.21875" style="27" customWidth="1"/>
    <col min="37" max="37" width="11.77734375" style="27" bestFit="1" customWidth="1"/>
    <col min="38" max="38" width="11.77734375" style="27" customWidth="1"/>
    <col min="39" max="39" width="20.77734375" style="27" customWidth="1"/>
    <col min="40" max="16384" width="5.77734375" style="27"/>
  </cols>
  <sheetData>
    <row r="1" spans="1:39" s="49" customFormat="1" ht="41.95" customHeight="1">
      <c r="A1" s="708"/>
      <c r="B1" s="50"/>
      <c r="C1" s="51"/>
      <c r="D1" s="51"/>
      <c r="E1" s="52"/>
      <c r="F1" s="53"/>
      <c r="G1" s="54"/>
      <c r="H1" s="1201" t="s">
        <v>1036</v>
      </c>
      <c r="I1" s="1202"/>
      <c r="J1" s="1202"/>
      <c r="K1" s="1203"/>
      <c r="L1" s="1201" t="s">
        <v>1037</v>
      </c>
      <c r="M1" s="1202"/>
      <c r="N1" s="1202"/>
      <c r="O1" s="1203"/>
      <c r="P1" s="55"/>
      <c r="Q1" s="56"/>
      <c r="R1" s="57"/>
      <c r="S1" s="1201" t="s">
        <v>1038</v>
      </c>
      <c r="T1" s="1203"/>
      <c r="U1" s="1204" t="s">
        <v>1039</v>
      </c>
      <c r="V1" s="1199"/>
      <c r="W1" s="1199"/>
      <c r="X1" s="1205"/>
      <c r="Y1" s="58"/>
      <c r="Z1" s="59"/>
      <c r="AA1" s="60"/>
      <c r="AB1" s="1199" t="s">
        <v>1040</v>
      </c>
      <c r="AC1" s="1199"/>
      <c r="AD1" s="1199"/>
      <c r="AE1" s="1200"/>
      <c r="AF1" s="1198"/>
      <c r="AG1" s="1198"/>
      <c r="AH1" s="1198"/>
      <c r="AI1" s="1198"/>
      <c r="AJ1" s="1198"/>
      <c r="AK1" s="1198"/>
      <c r="AL1" s="1198"/>
      <c r="AM1" s="1198"/>
    </row>
    <row r="2" spans="1:39" s="49" customFormat="1" ht="113.1" customHeight="1">
      <c r="A2" s="708"/>
      <c r="B2" s="61" t="s">
        <v>1041</v>
      </c>
      <c r="C2" s="62" t="s">
        <v>1042</v>
      </c>
      <c r="D2" s="62" t="s">
        <v>1043</v>
      </c>
      <c r="E2" s="63" t="s">
        <v>60</v>
      </c>
      <c r="F2" s="63" t="s">
        <v>1044</v>
      </c>
      <c r="G2" s="63" t="s">
        <v>1045</v>
      </c>
      <c r="H2" s="64" t="s">
        <v>1046</v>
      </c>
      <c r="I2" s="64" t="s">
        <v>1047</v>
      </c>
      <c r="J2" s="65" t="s">
        <v>1048</v>
      </c>
      <c r="K2" s="66" t="s">
        <v>1049</v>
      </c>
      <c r="L2" s="64" t="s">
        <v>1050</v>
      </c>
      <c r="M2" s="64" t="s">
        <v>1051</v>
      </c>
      <c r="N2" s="65" t="s">
        <v>1052</v>
      </c>
      <c r="O2" s="65" t="s">
        <v>1049</v>
      </c>
      <c r="P2" s="62" t="s">
        <v>1053</v>
      </c>
      <c r="Q2" s="67" t="s">
        <v>1054</v>
      </c>
      <c r="R2" s="63" t="s">
        <v>1055</v>
      </c>
      <c r="S2" s="123" t="s">
        <v>1056</v>
      </c>
      <c r="T2" s="64" t="s">
        <v>63</v>
      </c>
      <c r="U2" s="64" t="s">
        <v>123</v>
      </c>
      <c r="V2" s="64" t="s">
        <v>1057</v>
      </c>
      <c r="W2" s="64" t="s">
        <v>1058</v>
      </c>
      <c r="X2" s="65" t="s">
        <v>1059</v>
      </c>
      <c r="Y2" s="62" t="s">
        <v>1060</v>
      </c>
      <c r="Z2" s="121" t="s">
        <v>1061</v>
      </c>
      <c r="AA2" s="124" t="s">
        <v>1062</v>
      </c>
      <c r="AB2" s="122" t="s">
        <v>1063</v>
      </c>
      <c r="AC2" s="65" t="s">
        <v>1059</v>
      </c>
      <c r="AD2" s="65" t="s">
        <v>1064</v>
      </c>
      <c r="AE2" s="127" t="s">
        <v>1065</v>
      </c>
      <c r="AF2" s="126" t="s">
        <v>1066</v>
      </c>
      <c r="AG2" s="64" t="s">
        <v>1067</v>
      </c>
      <c r="AH2" s="65" t="s">
        <v>1068</v>
      </c>
      <c r="AI2" s="65" t="s">
        <v>1069</v>
      </c>
      <c r="AJ2" s="65" t="s">
        <v>1070</v>
      </c>
      <c r="AK2" s="64" t="s">
        <v>1071</v>
      </c>
      <c r="AL2" s="68" t="s">
        <v>1072</v>
      </c>
      <c r="AM2" s="69" t="s">
        <v>1073</v>
      </c>
    </row>
    <row r="3" spans="1:39" s="49" customFormat="1" ht="33.65" customHeight="1">
      <c r="A3" s="708"/>
      <c r="B3" s="70" t="s">
        <v>1074</v>
      </c>
      <c r="C3" s="71" t="s">
        <v>1075</v>
      </c>
      <c r="D3" s="71" t="s">
        <v>1075</v>
      </c>
      <c r="E3" s="72" t="s">
        <v>1074</v>
      </c>
      <c r="F3" s="72" t="s">
        <v>1074</v>
      </c>
      <c r="G3" s="72" t="s">
        <v>1074</v>
      </c>
      <c r="H3" s="71" t="s">
        <v>1076</v>
      </c>
      <c r="I3" s="71" t="s">
        <v>1076</v>
      </c>
      <c r="J3" s="72" t="s">
        <v>1076</v>
      </c>
      <c r="K3" s="73" t="s">
        <v>1074</v>
      </c>
      <c r="L3" s="71" t="s">
        <v>1076</v>
      </c>
      <c r="M3" s="71" t="s">
        <v>1076</v>
      </c>
      <c r="N3" s="72" t="s">
        <v>1076</v>
      </c>
      <c r="O3" s="73" t="s">
        <v>1074</v>
      </c>
      <c r="P3" s="71" t="s">
        <v>1075</v>
      </c>
      <c r="Q3" s="74" t="s">
        <v>1076</v>
      </c>
      <c r="R3" s="72" t="s">
        <v>1074</v>
      </c>
      <c r="S3" s="75" t="s">
        <v>1076</v>
      </c>
      <c r="T3" s="71" t="s">
        <v>1076</v>
      </c>
      <c r="U3" s="71" t="s">
        <v>1076</v>
      </c>
      <c r="V3" s="71" t="s">
        <v>1075</v>
      </c>
      <c r="W3" s="71" t="s">
        <v>1075</v>
      </c>
      <c r="X3" s="72" t="s">
        <v>1076</v>
      </c>
      <c r="Y3" s="71" t="s">
        <v>1076</v>
      </c>
      <c r="Z3" s="76" t="s">
        <v>1076</v>
      </c>
      <c r="AA3" s="77" t="s">
        <v>1076</v>
      </c>
      <c r="AB3" s="78" t="s">
        <v>1077</v>
      </c>
      <c r="AC3" s="72" t="s">
        <v>1078</v>
      </c>
      <c r="AD3" s="72" t="s">
        <v>1078</v>
      </c>
      <c r="AE3" s="79" t="s">
        <v>1078</v>
      </c>
      <c r="AF3" s="80" t="s">
        <v>1075</v>
      </c>
      <c r="AG3" s="71" t="s">
        <v>1076</v>
      </c>
      <c r="AH3" s="72" t="s">
        <v>1074</v>
      </c>
      <c r="AI3" s="72" t="s">
        <v>1074</v>
      </c>
      <c r="AJ3" s="72" t="s">
        <v>1074</v>
      </c>
      <c r="AK3" s="71" t="s">
        <v>1077</v>
      </c>
      <c r="AL3" s="81" t="s">
        <v>1074</v>
      </c>
      <c r="AM3" s="82" t="s">
        <v>1076</v>
      </c>
    </row>
    <row r="4" spans="1:39" ht="46.4" customHeight="1">
      <c r="B4" s="83" t="s">
        <v>1079</v>
      </c>
      <c r="C4" s="84" t="s">
        <v>1080</v>
      </c>
      <c r="D4" s="85" t="s">
        <v>1081</v>
      </c>
      <c r="E4" s="86" t="s">
        <v>1082</v>
      </c>
      <c r="F4" s="86">
        <v>7</v>
      </c>
      <c r="G4" s="87" t="s">
        <v>1083</v>
      </c>
      <c r="H4" s="84" t="s">
        <v>1084</v>
      </c>
      <c r="I4" s="84" t="s">
        <v>1085</v>
      </c>
      <c r="J4" s="84" t="s">
        <v>1086</v>
      </c>
      <c r="K4" s="88" t="str">
        <f t="shared" ref="K4:K5" si="0">CONCATENATE($H4," ",$I4," ",$J4)</f>
        <v>KOKUSAI Taro Jica</v>
      </c>
      <c r="L4" s="84" t="s">
        <v>1087</v>
      </c>
      <c r="M4" s="84" t="s">
        <v>1088</v>
      </c>
      <c r="N4" s="84" t="s">
        <v>1089</v>
      </c>
      <c r="O4" s="88" t="str">
        <f t="shared" ref="O4" si="1">CONCATENATE($L4," ",$M4," ",$N4)</f>
        <v>コクサイ タロウ ジャイカ</v>
      </c>
      <c r="P4" s="87" t="s">
        <v>1090</v>
      </c>
      <c r="Q4" s="89">
        <v>29952</v>
      </c>
      <c r="R4" s="86">
        <v>42</v>
      </c>
      <c r="S4" s="90" t="s">
        <v>1091</v>
      </c>
      <c r="T4" s="91" t="s">
        <v>1092</v>
      </c>
      <c r="U4" s="84" t="s">
        <v>1093</v>
      </c>
      <c r="V4" s="84" t="s">
        <v>1094</v>
      </c>
      <c r="W4" s="84" t="s">
        <v>450</v>
      </c>
      <c r="X4" s="84" t="s">
        <v>1095</v>
      </c>
      <c r="Y4" s="87"/>
      <c r="Z4" s="87">
        <v>2</v>
      </c>
      <c r="AA4" s="84" t="s">
        <v>1096</v>
      </c>
      <c r="AB4" s="84" t="s">
        <v>467</v>
      </c>
      <c r="AC4" s="84" t="s">
        <v>1097</v>
      </c>
      <c r="AD4" s="84" t="s">
        <v>1097</v>
      </c>
      <c r="AE4" s="92" t="s">
        <v>1098</v>
      </c>
      <c r="AF4" s="93">
        <v>2</v>
      </c>
      <c r="AG4" s="94" t="s">
        <v>1099</v>
      </c>
      <c r="AH4" s="86" t="s">
        <v>1100</v>
      </c>
      <c r="AI4" s="86" t="s">
        <v>1095</v>
      </c>
      <c r="AJ4" s="86" t="s">
        <v>1095</v>
      </c>
      <c r="AK4" s="95" t="s">
        <v>1101</v>
      </c>
      <c r="AL4" s="96"/>
      <c r="AM4" s="92" t="s">
        <v>1102</v>
      </c>
    </row>
    <row r="5" spans="1:39" s="97" customFormat="1" ht="48.75" customHeight="1">
      <c r="B5" s="98" t="s">
        <v>1079</v>
      </c>
      <c r="C5" s="99" t="e">
        <f>'Part A(Cover)'!#REF!</f>
        <v>#REF!</v>
      </c>
      <c r="D5" s="100" t="e">
        <f>'Part A(Cover)'!#REF!</f>
        <v>#REF!</v>
      </c>
      <c r="E5" s="139"/>
      <c r="F5" s="140" t="s">
        <v>1103</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1103</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1103</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615e97a-1a69-4aa7-8407-0009213cf87b" xsi:nil="true"/>
    <lcf76f155ced4ddcb4097134ff3c332f xmlns="4c08daaa-e648-4e78-8ba5-b569180b478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609DCB4C614FA43AD70B182BB3D6401" ma:contentTypeVersion="13" ma:contentTypeDescription="新しいドキュメントを作成します。" ma:contentTypeScope="" ma:versionID="13a735c98ac65a377806a7bad3948861">
  <xsd:schema xmlns:xsd="http://www.w3.org/2001/XMLSchema" xmlns:xs="http://www.w3.org/2001/XMLSchema" xmlns:p="http://schemas.microsoft.com/office/2006/metadata/properties" xmlns:ns2="4c08daaa-e648-4e78-8ba5-b569180b4781" xmlns:ns3="8615e97a-1a69-4aa7-8407-0009213cf87b" targetNamespace="http://schemas.microsoft.com/office/2006/metadata/properties" ma:root="true" ma:fieldsID="92b52b5587ec260bea0be7dbd1f2eb12" ns2:_="" ns3:_="">
    <xsd:import namespace="4c08daaa-e648-4e78-8ba5-b569180b4781"/>
    <xsd:import namespace="8615e97a-1a69-4aa7-8407-0009213cf8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08daaa-e648-4e78-8ba5-b569180b47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e32e000-d71a-4941-98f3-c6f5b59317f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15e97a-1a69-4aa7-8407-0009213cf87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37640c5-3a6e-429a-967f-0c23df9e66b6}" ma:internalName="TaxCatchAll" ma:showField="CatchAllData" ma:web="8615e97a-1a69-4aa7-8407-0009213cf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622B1D-8A1E-46B6-A596-5FD181B70B3A}">
  <ds:schemaRefs>
    <ds:schemaRef ds:uri="http://schemas.microsoft.com/office/2006/metadata/properties"/>
    <ds:schemaRef ds:uri="http://schemas.microsoft.com/office/infopath/2007/PartnerControls"/>
    <ds:schemaRef ds:uri="8615e97a-1a69-4aa7-8407-0009213cf87b"/>
    <ds:schemaRef ds:uri="4c08daaa-e648-4e78-8ba5-b569180b4781"/>
  </ds:schemaRefs>
</ds:datastoreItem>
</file>

<file path=customXml/itemProps2.xml><?xml version="1.0" encoding="utf-8"?>
<ds:datastoreItem xmlns:ds="http://schemas.openxmlformats.org/officeDocument/2006/customXml" ds:itemID="{B512DFBD-ED8F-4AE5-B868-2FCF14E914E0}">
  <ds:schemaRefs>
    <ds:schemaRef ds:uri="http://schemas.microsoft.com/sharepoint/v3/contenttype/forms"/>
  </ds:schemaRefs>
</ds:datastoreItem>
</file>

<file path=customXml/itemProps3.xml><?xml version="1.0" encoding="utf-8"?>
<ds:datastoreItem xmlns:ds="http://schemas.openxmlformats.org/officeDocument/2006/customXml" ds:itemID="{052FAD96-FD19-4D10-A426-D3302D4DF9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08daaa-e648-4e78-8ba5-b569180b4781"/>
    <ds:schemaRef ds:uri="8615e97a-1a69-4aa7-8407-0009213cf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Hotta, Mariko[堀田 真利子]</cp:lastModifiedBy>
  <cp:revision/>
  <dcterms:created xsi:type="dcterms:W3CDTF">2017-04-03T06:25:51Z</dcterms:created>
  <dcterms:modified xsi:type="dcterms:W3CDTF">2026-06-05T02:06:38Z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0x0101008609DCB4C614FA43AD70B182BB3D6401</vt:lpwstr>
  </property>
  <property fmtid="{D5CDD505-2E9C-101B-9397-08002B2CF9AE}" pid="3" name="MediaServiceImageTags">
    <vt:lpwstr/>
  </property>
</Properties>
</file>